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definedNames>
    <definedName name="_xlnm._FilterDatabase" localSheetId="0" hidden="1">Sheet1!$A$4:$AF$137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<sst xmlns="http://schemas.openxmlformats.org/spreadsheetml/2006/main" count="2292" uniqueCount="767">
  <si>
    <t>贵阳市南明区白沙巷23号等130处房屋资产公开处置公示清单</t>
  </si>
  <si>
    <t>序号</t>
  </si>
  <si>
    <t>房屋及构筑物名称</t>
  </si>
  <si>
    <t>房屋坐落</t>
  </si>
  <si>
    <t>原主管部门</t>
  </si>
  <si>
    <t>移交单位</t>
  </si>
  <si>
    <t>房屋产权证</t>
  </si>
  <si>
    <t>土地使用证</t>
  </si>
  <si>
    <t>产权单位</t>
  </si>
  <si>
    <t>取得日期</t>
  </si>
  <si>
    <t>规划用途</t>
  </si>
  <si>
    <t>建筑结构</t>
  </si>
  <si>
    <t>权属建筑面积（㎡）</t>
  </si>
  <si>
    <t>现有状态（㎡）</t>
  </si>
  <si>
    <t>评估单价（元/㎡）</t>
  </si>
  <si>
    <t>评估总价（元）</t>
  </si>
  <si>
    <t>挂牌价（元）</t>
  </si>
  <si>
    <t>资产卡片</t>
  </si>
  <si>
    <t>价值类型</t>
  </si>
  <si>
    <t>入账价值</t>
  </si>
  <si>
    <t>累计折旧</t>
  </si>
  <si>
    <t>资产净值</t>
  </si>
  <si>
    <t>购建时间</t>
  </si>
  <si>
    <t>租赁合同
起止时间</t>
  </si>
  <si>
    <t>合同年租金</t>
  </si>
  <si>
    <t>承租方</t>
  </si>
  <si>
    <t>备注</t>
  </si>
  <si>
    <t>市/州</t>
  </si>
  <si>
    <t>区/县</t>
  </si>
  <si>
    <t>详细地址</t>
  </si>
  <si>
    <t>年</t>
  </si>
  <si>
    <t>月</t>
  </si>
  <si>
    <t>日</t>
  </si>
  <si>
    <t>建筑物</t>
  </si>
  <si>
    <t>出租</t>
  </si>
  <si>
    <t>闲置</t>
  </si>
  <si>
    <t>原资产卡片</t>
  </si>
  <si>
    <t>现资产卡片</t>
  </si>
  <si>
    <t>合计</t>
  </si>
  <si>
    <t>/</t>
  </si>
  <si>
    <t>白沙巷23号</t>
  </si>
  <si>
    <t>贵阳市</t>
  </si>
  <si>
    <t>南明区</t>
  </si>
  <si>
    <t>省教育厅</t>
  </si>
  <si>
    <t>省教育装备管理中心</t>
  </si>
  <si>
    <t>筑房权证南明字第003700号</t>
  </si>
  <si>
    <t>筑国用（2009）第13088号</t>
  </si>
  <si>
    <t>贵州省教学仪器设备中心</t>
  </si>
  <si>
    <t>办公</t>
  </si>
  <si>
    <t>混合</t>
  </si>
  <si>
    <t>000000005</t>
  </si>
  <si>
    <t>FW1995000002</t>
  </si>
  <si>
    <t>重置值</t>
  </si>
  <si>
    <t>1995.10.26</t>
  </si>
  <si>
    <t>2022.9.15-2027.9.14</t>
  </si>
  <si>
    <t>郭世丽</t>
  </si>
  <si>
    <t>标的1</t>
  </si>
  <si>
    <t>兴关路11号2-8层</t>
  </si>
  <si>
    <t>兴关路11号</t>
  </si>
  <si>
    <t>省水库和生态移民局</t>
  </si>
  <si>
    <t>筑房权证南明字第015373号</t>
  </si>
  <si>
    <t>贵州省水库移民办公室</t>
  </si>
  <si>
    <t>其他</t>
  </si>
  <si>
    <t>FW2017000036</t>
  </si>
  <si>
    <t>2017.6.9</t>
  </si>
  <si>
    <t>2022.9.1-2027.8.31</t>
  </si>
  <si>
    <t>尹波</t>
  </si>
  <si>
    <t>标的2</t>
  </si>
  <si>
    <t>钟山中路67号1栋附20号</t>
  </si>
  <si>
    <t>六盘水市</t>
  </si>
  <si>
    <t>钟山区</t>
  </si>
  <si>
    <t>钟山中路67号</t>
  </si>
  <si>
    <t>省工业和信息化厅</t>
  </si>
  <si>
    <t>省无线电管理局六盘水分局</t>
  </si>
  <si>
    <t>黔（2024）钟山区不动产权第0022915号</t>
  </si>
  <si>
    <t>市土国用（籍）第20050907号</t>
  </si>
  <si>
    <t>贵州省机关事务管理局</t>
  </si>
  <si>
    <t>商业</t>
  </si>
  <si>
    <t>FW2017000039</t>
  </si>
  <si>
    <t>原值</t>
  </si>
  <si>
    <t>2017.7.13</t>
  </si>
  <si>
    <t>2021.9.28-2026.9.27</t>
  </si>
  <si>
    <t>钟山区囍贝儿儿童摄影店</t>
  </si>
  <si>
    <t>标的3</t>
  </si>
  <si>
    <t>光达花园A区1号门面</t>
  </si>
  <si>
    <t>遵义市</t>
  </si>
  <si>
    <t>汇川区</t>
  </si>
  <si>
    <t>澳门路光达花园</t>
  </si>
  <si>
    <t>省无线电管理局遵义分局</t>
  </si>
  <si>
    <t>遵义市字第00043997号</t>
  </si>
  <si>
    <t>钢筋混凝土结构</t>
  </si>
  <si>
    <t>FW2017000008</t>
  </si>
  <si>
    <t>2017.8.3</t>
  </si>
  <si>
    <t>2020.11.1-2025.10.31</t>
  </si>
  <si>
    <t>王璐</t>
  </si>
  <si>
    <t>标的4</t>
  </si>
  <si>
    <t>红旗新村A栋1层5、6号门面</t>
  </si>
  <si>
    <t>黔南州</t>
  </si>
  <si>
    <t>都匀市</t>
  </si>
  <si>
    <t>经济开发区龙山大道天源红旗新村A栋</t>
  </si>
  <si>
    <t>省无线电管理局黔南分局</t>
  </si>
  <si>
    <t>黔（2024）都匀市不动产权第0002461号</t>
  </si>
  <si>
    <t>砖混结构</t>
  </si>
  <si>
    <t>FW2017000010</t>
  </si>
  <si>
    <t>2017.8.24</t>
  </si>
  <si>
    <t>2021.3.27-2026.3.26</t>
  </si>
  <si>
    <t>李润平</t>
  </si>
  <si>
    <t>标的5</t>
  </si>
  <si>
    <t>2024.1.27-2026.3.26</t>
  </si>
  <si>
    <t>龚涛</t>
  </si>
  <si>
    <t>环东路151号1楼和2楼</t>
  </si>
  <si>
    <t>环东路151-153号</t>
  </si>
  <si>
    <t>黔（2024）都匀市不动产权第0003991号</t>
  </si>
  <si>
    <t>匀国用（96）字第21号</t>
  </si>
  <si>
    <t>FW2017000011</t>
  </si>
  <si>
    <t>标的6</t>
  </si>
  <si>
    <t>2024.9.19-2029.9.18</t>
  </si>
  <si>
    <t>石陆军</t>
  </si>
  <si>
    <t>环东路151号4楼住宅</t>
  </si>
  <si>
    <t>黔（2024）都匀市不动产权第0004256号</t>
  </si>
  <si>
    <t>住宅</t>
  </si>
  <si>
    <t>标的7</t>
  </si>
  <si>
    <t>环东路151号7楼住宅</t>
  </si>
  <si>
    <t>黔（2024）都匀市不动产权第0004258号</t>
  </si>
  <si>
    <t>2023.1.13-2028.1.12</t>
  </si>
  <si>
    <t>中国铁塔股份有限公司</t>
  </si>
  <si>
    <t>筑匀大厦A栋22层</t>
  </si>
  <si>
    <t>广惠路步行街筑匀大厦A栋22层</t>
  </si>
  <si>
    <t>黔（2024）都匀市不动产权第0002459号</t>
  </si>
  <si>
    <t>FW2017000009</t>
  </si>
  <si>
    <t>标的8</t>
  </si>
  <si>
    <t>新桥路18号1号楼4号门面</t>
  </si>
  <si>
    <t>毕节市</t>
  </si>
  <si>
    <t>七星关区</t>
  </si>
  <si>
    <t>新桥路18号</t>
  </si>
  <si>
    <t>省水利厅</t>
  </si>
  <si>
    <t>毕节市水文水资源局</t>
  </si>
  <si>
    <t>黔（2025）毕节市不动产权第0008492号</t>
  </si>
  <si>
    <t>毕地国用2000字第024号</t>
  </si>
  <si>
    <t>FW2017000016</t>
  </si>
  <si>
    <t>2017.12.12</t>
  </si>
  <si>
    <t>2023.11.15-2028.11.14</t>
  </si>
  <si>
    <t>孙大军</t>
  </si>
  <si>
    <t>标的9</t>
  </si>
  <si>
    <t>新桥路18号1号楼5号门面</t>
  </si>
  <si>
    <t>2023.9.6-2028.9.5</t>
  </si>
  <si>
    <t>何习平</t>
  </si>
  <si>
    <t>新桥路18号1号楼6号门面</t>
  </si>
  <si>
    <t>新桥路18号1号楼7号门面</t>
  </si>
  <si>
    <t>新桥路18号1号楼8号门面</t>
  </si>
  <si>
    <t>新桥路18号1号楼9号、10号门面</t>
  </si>
  <si>
    <t>新桥路18号1号楼11号门面</t>
  </si>
  <si>
    <t>新桥路18号1号楼1-2号门面</t>
  </si>
  <si>
    <t>新桥路18号1号楼2-6层及临街3号门面</t>
  </si>
  <si>
    <t>新桥路18号4号楼</t>
  </si>
  <si>
    <t>黔（2025）毕节市不动产权第0008494号</t>
  </si>
  <si>
    <t>库房及招待所</t>
  </si>
  <si>
    <t>FW2017000018</t>
  </si>
  <si>
    <t>标的10</t>
  </si>
  <si>
    <t>千禧苑1幢1层1-4号门面</t>
  </si>
  <si>
    <t>云岩区</t>
  </si>
  <si>
    <t>中华北路208号</t>
  </si>
  <si>
    <t>省专用通信局</t>
  </si>
  <si>
    <t>黔（2024）贵阳市不动产权第0035900号</t>
  </si>
  <si>
    <t>筑国用2007第16448号</t>
  </si>
  <si>
    <t>框剪结构</t>
  </si>
  <si>
    <t>FW2007000001</t>
  </si>
  <si>
    <t>FW2018000004</t>
  </si>
  <si>
    <t>2018.6.14</t>
  </si>
  <si>
    <t>2023.9.19-2028.9.18</t>
  </si>
  <si>
    <t>蒋彬</t>
  </si>
  <si>
    <t>标的11</t>
  </si>
  <si>
    <t>花溪大道北段128号B栋3-4层</t>
  </si>
  <si>
    <t>花溪大道北段128号</t>
  </si>
  <si>
    <t>省住房和城乡建设厅</t>
  </si>
  <si>
    <t>黔（2024）贵阳市不动产权第0032612号、黔（2024）贵阳市不动产权第0037600号、黔（2024）贵阳市不动产权第0037724号、黔（2024）贵阳市不动产权第0037604号</t>
  </si>
  <si>
    <t>框混</t>
  </si>
  <si>
    <t>000000006、000000132、000000003、000000004、000000133</t>
  </si>
  <si>
    <t>FW2019000010、FW2019000012、FW2019000011、FW2019000009</t>
  </si>
  <si>
    <t>2019.9.11</t>
  </si>
  <si>
    <t>标的12</t>
  </si>
  <si>
    <t>中山东路199号附104号门面</t>
  </si>
  <si>
    <t>（产权地址为白沙巷23号</t>
  </si>
  <si>
    <t>筑房权证南明字第003699号</t>
  </si>
  <si>
    <t>FW1995000001</t>
  </si>
  <si>
    <t>2025.4.17-2030.4.16</t>
  </si>
  <si>
    <t>曹达勇</t>
  </si>
  <si>
    <t>标的13</t>
  </si>
  <si>
    <t>中山东路199号附103号门面</t>
  </si>
  <si>
    <t>（产权地址为白沙巷24号</t>
  </si>
  <si>
    <t>2023.8.10-2028.8.9</t>
  </si>
  <si>
    <t>陈霞</t>
  </si>
  <si>
    <t>中山东路199号附105号二楼</t>
  </si>
  <si>
    <t>（产权地址为白沙巷25号</t>
  </si>
  <si>
    <t>2024.12.24-2029.12.23</t>
  </si>
  <si>
    <t>任伟</t>
  </si>
  <si>
    <t>富水中路104号12楼1201</t>
  </si>
  <si>
    <t>富水中路104号</t>
  </si>
  <si>
    <t>省人民政府驻上海办事处</t>
  </si>
  <si>
    <t>黔（2024）贵阳市不动产权第0064520号</t>
  </si>
  <si>
    <t>FW2021000023</t>
  </si>
  <si>
    <t>评估值</t>
  </si>
  <si>
    <t>2021.1.26</t>
  </si>
  <si>
    <t>2022.3.9-2027.3.8</t>
  </si>
  <si>
    <t>方胜贵</t>
  </si>
  <si>
    <t>标的14</t>
  </si>
  <si>
    <t>富水中路104号12楼1202</t>
  </si>
  <si>
    <t>黔（2024）贵阳市不动产权第0064521号</t>
  </si>
  <si>
    <t>标的15</t>
  </si>
  <si>
    <t>富水中路104号12楼1203</t>
  </si>
  <si>
    <t>黔（2024）贵阳市不动产权第0064335号</t>
  </si>
  <si>
    <t>标的16</t>
  </si>
  <si>
    <t>富水中路104号12楼1204</t>
  </si>
  <si>
    <t>黔（2024）贵阳市不动产权第0064496号</t>
  </si>
  <si>
    <t>标的17</t>
  </si>
  <si>
    <t>雄骏国际1单元12层1号</t>
  </si>
  <si>
    <t>下威清路威清路商办楼1单元12层1号</t>
  </si>
  <si>
    <t>省林业局</t>
  </si>
  <si>
    <t>贵州省林业调查规划院</t>
  </si>
  <si>
    <t>黔（2024）贵阳市不动产权第0005854号</t>
  </si>
  <si>
    <t>商业用房</t>
  </si>
  <si>
    <t>FW2013000003</t>
  </si>
  <si>
    <t>2013.11.20</t>
  </si>
  <si>
    <t>标的18</t>
  </si>
  <si>
    <t>雄骏国际1单元12层2号</t>
  </si>
  <si>
    <t>下威清路威清路商办楼1单元12层2号</t>
  </si>
  <si>
    <t>黔（2024）贵阳市不动产权第0005855号</t>
  </si>
  <si>
    <t>FW2013000002</t>
  </si>
  <si>
    <t>标的19</t>
  </si>
  <si>
    <t>雄骏国际1单元13层9号</t>
  </si>
  <si>
    <t>下威清路威清路商办楼1单元13层9号</t>
  </si>
  <si>
    <t>黔（2024）贵阳市不动产权第0005856号</t>
  </si>
  <si>
    <t>FW2013000001</t>
  </si>
  <si>
    <t>2025.8.28-2030.8.27</t>
  </si>
  <si>
    <t>深圳德璞医疗健康管理有限公司</t>
  </si>
  <si>
    <t>标的20</t>
  </si>
  <si>
    <t>鹿冲关路38号沙河花园2栋2单元5层10号</t>
  </si>
  <si>
    <t>鹿冲关路38号</t>
  </si>
  <si>
    <t>九三学社贵州省委员会</t>
  </si>
  <si>
    <t>黔（2024）贵阳市不动产权第0035384号</t>
  </si>
  <si>
    <t>FW2021000026</t>
  </si>
  <si>
    <t>2021.10.27</t>
  </si>
  <si>
    <t>2023.11.1-2028.10.31</t>
  </si>
  <si>
    <t>郭梓晋</t>
  </si>
  <si>
    <t>标的21</t>
  </si>
  <si>
    <t>白沙南巷7号2栋二单元601号住宅</t>
  </si>
  <si>
    <t>白沙南巷7号2栋二单元601（产权地址：南明区白沙巷13号）</t>
  </si>
  <si>
    <t>贵州省教育装备管理中心</t>
  </si>
  <si>
    <t>黔（2024）贵阳市不动产权第0045058号</t>
  </si>
  <si>
    <t>混合结构</t>
  </si>
  <si>
    <t>00000006</t>
  </si>
  <si>
    <t>FW1993000001</t>
  </si>
  <si>
    <t>1993.12.30</t>
  </si>
  <si>
    <t>标的22</t>
  </si>
  <si>
    <t>白沙南巷7号2栋二单元602号住宅</t>
  </si>
  <si>
    <t>白沙南巷7号2栋二单元602（产权地址：南明区白沙巷13号）</t>
  </si>
  <si>
    <t>黔（2024）贵阳市不动产权第0045057号</t>
  </si>
  <si>
    <t>标的23</t>
  </si>
  <si>
    <t>护国路153号3单元8层22号住宅</t>
  </si>
  <si>
    <t>护国路153号3单元8层22号（房屋所有权证地址：南明区护国路153号3单元8层1号）</t>
  </si>
  <si>
    <t>贵州省教育宣传中心</t>
  </si>
  <si>
    <t>黔（2024）贵阳市不动产权第0033460号</t>
  </si>
  <si>
    <t>FW2002000001</t>
  </si>
  <si>
    <t>评估价</t>
  </si>
  <si>
    <t>2002.12.26</t>
  </si>
  <si>
    <t>标的24</t>
  </si>
  <si>
    <t>金顶山46幢1单元8层1号住宅</t>
  </si>
  <si>
    <t>金顶山46幢1单元8层</t>
  </si>
  <si>
    <t>黔（2024）贵阳市不动产权第0033346号</t>
  </si>
  <si>
    <t>000000002</t>
  </si>
  <si>
    <t>FW1993000002</t>
  </si>
  <si>
    <t>1993.12.31</t>
  </si>
  <si>
    <t>标的25</t>
  </si>
  <si>
    <t>遵义巷273号三单元101号住宅</t>
  </si>
  <si>
    <t>遵义巷273号三单元101（房屋所有权证地址：南明区遵义巷111号B单元）</t>
  </si>
  <si>
    <t>贵州省招生考试院</t>
  </si>
  <si>
    <t>黔（2024）贵阳市不动产权第0033189号</t>
  </si>
  <si>
    <t>FW2000000001</t>
  </si>
  <si>
    <t>标的26</t>
  </si>
  <si>
    <t>遵义巷273号二单元102号住宅</t>
  </si>
  <si>
    <t>遵义巷273号二单元102（房屋所有权证地址：南明区遵义巷111号C单元）</t>
  </si>
  <si>
    <t>黔（2024）贵阳市不动产权第0033190号</t>
  </si>
  <si>
    <t xml:space="preserve"> 000002772</t>
  </si>
  <si>
    <t>标的27</t>
  </si>
  <si>
    <t>环城东路万东商贸城丙一排04号、05号门面</t>
  </si>
  <si>
    <t>环城东路万东商贸城丙一排04号、05号（房屋所有权证地址：环城东路万东商贸城丙区）</t>
  </si>
  <si>
    <t>黔（2024）贵阳市不动产权第0033157号</t>
  </si>
  <si>
    <t>办公商业混合用房</t>
  </si>
  <si>
    <t>FW2012000001</t>
  </si>
  <si>
    <t>标的28</t>
  </si>
  <si>
    <t>兴关路16号1栋三单元附7号住宅</t>
  </si>
  <si>
    <t>兴关路16号1栋三单元附7号</t>
  </si>
  <si>
    <t>黔（2024）贵阳市不动产权第0033000号</t>
  </si>
  <si>
    <t>FW2022000045</t>
  </si>
  <si>
    <t>2022.3.24</t>
  </si>
  <si>
    <t>标的29</t>
  </si>
  <si>
    <t>宝山南路312号五栋一单元附1号</t>
  </si>
  <si>
    <t>宝山南路312号五栋一单元附1号（房屋所有权证地址：南明区外环东路36号）</t>
  </si>
  <si>
    <t>省人社厅</t>
  </si>
  <si>
    <t>黔（2024）贵阳市不动产权第0032164号</t>
  </si>
  <si>
    <t>000001725</t>
  </si>
  <si>
    <t>FW2005000001</t>
  </si>
  <si>
    <t>2005.1.20</t>
  </si>
  <si>
    <t>标的30</t>
  </si>
  <si>
    <t>宝山南路312号五栋一单元附2号</t>
  </si>
  <si>
    <t>宝山南路312号五栋一单元附2号（房屋所有权证地址：南明区外环东路36号）</t>
  </si>
  <si>
    <t>黔（2024）贵阳市不动产权第0032168号</t>
  </si>
  <si>
    <t>标的31</t>
  </si>
  <si>
    <t>宝山南路312号五栋一单元附3号</t>
  </si>
  <si>
    <t>宝山南路312号五栋一单元附3号（房屋所有权证地址：南明区外环东路36号）</t>
  </si>
  <si>
    <t>黔（2024）贵阳市不动产权第0032162号</t>
  </si>
  <si>
    <t>标的32</t>
  </si>
  <si>
    <t>宝山南路312号五栋一单元附4号</t>
  </si>
  <si>
    <t>宝山南路312号五栋一单元附4号（房屋所有权证地址：南明区外环东路36号）</t>
  </si>
  <si>
    <t>黔（2024）贵阳市不动产权第0032165号</t>
  </si>
  <si>
    <t>标的33</t>
  </si>
  <si>
    <t>宝山南路312号五栋一单元附5号</t>
  </si>
  <si>
    <t>宝山南路312号五栋一单元附5号（房屋所有权证地址：南明区外环东路36号）</t>
  </si>
  <si>
    <t>黔（2024）贵阳市不动产权第0032161号</t>
  </si>
  <si>
    <t>2023.9.12-2028.9.11</t>
  </si>
  <si>
    <t>贵州省优化资产处置有限公司</t>
  </si>
  <si>
    <t>标的34</t>
  </si>
  <si>
    <t>宝山南路312号五栋一单元附6号</t>
  </si>
  <si>
    <t>宝山南路312号五栋一单元附6号（房屋所有权证地址：南明区外环东路36号）</t>
  </si>
  <si>
    <t>黔（2024）贵阳市不动产权第0032167号</t>
  </si>
  <si>
    <t>标的35</t>
  </si>
  <si>
    <t>宝山南路312号五栋一单元附7号</t>
  </si>
  <si>
    <t>宝山南路312号五栋一单元附7号（房屋所有权证地址：南明区外环东路36号）</t>
  </si>
  <si>
    <t>黔（2024）贵阳市不动产权第0032166号</t>
  </si>
  <si>
    <t>标的36</t>
  </si>
  <si>
    <t>宝山南路312号五栋一单元附8号</t>
  </si>
  <si>
    <t>宝山南路312号五栋一单元附8号（房屋所有权证地址：南明区外环东路36号）</t>
  </si>
  <si>
    <t>黔（2024）贵阳市不动产权第0032169号</t>
  </si>
  <si>
    <t>标的37</t>
  </si>
  <si>
    <t>宝山南路312号五栋一单元附9号</t>
  </si>
  <si>
    <t>宝山南路312号五栋一单元附9号（房屋所有权证地址：南明区外环东路36号）</t>
  </si>
  <si>
    <t>黔（2024）贵阳市不动产权第0032159号</t>
  </si>
  <si>
    <t>标的38</t>
  </si>
  <si>
    <t>宝山南路312号五栋一单元附10号</t>
  </si>
  <si>
    <t>宝山南路312号五栋一单元附10号（房屋所有权证地址：南明区外环东路36号）</t>
  </si>
  <si>
    <t>黔（2024）贵阳市不动产权第0032160号</t>
  </si>
  <si>
    <t>标的39</t>
  </si>
  <si>
    <t>宝山南路312号五栋四单元302号</t>
  </si>
  <si>
    <t>宝山南路312号五栋四单元302号（房屋所有权证地址：南明区外环东路36号）</t>
  </si>
  <si>
    <t>黔（2024）贵阳市不动产权第0032352号</t>
  </si>
  <si>
    <t>2024.1.1-2028.12.31</t>
  </si>
  <si>
    <t>标的40</t>
  </si>
  <si>
    <t>宝山南路312号五栋四单元401号</t>
  </si>
  <si>
    <t>宝山南路312号五栋四单元401号（房屋所有权证地址：南明区外环东路36号）</t>
  </si>
  <si>
    <t>黔（2024）贵阳市不动产权第0032163号</t>
  </si>
  <si>
    <t>吴小群</t>
  </si>
  <si>
    <t>标的41</t>
  </si>
  <si>
    <t>文化新地商住楼1层</t>
  </si>
  <si>
    <t>市南路文化新地商住楼1-3</t>
  </si>
  <si>
    <t>省公安厅</t>
  </si>
  <si>
    <t>黔（2024）贵阳市不动产权第0047841号</t>
  </si>
  <si>
    <t>FW2001000007；FW2001000008；FW2001000009</t>
  </si>
  <si>
    <t>FW2001000001、FW2001000002、FW2001000003</t>
  </si>
  <si>
    <t>2001.2.21</t>
  </si>
  <si>
    <t>贵阳农村商业银行股份有限公司</t>
  </si>
  <si>
    <t>标的42</t>
  </si>
  <si>
    <t>文化新地商住楼2层</t>
  </si>
  <si>
    <t>文化新地商住楼3层</t>
  </si>
  <si>
    <t>中华中路时代广场1幢25层4号</t>
  </si>
  <si>
    <t>省文旅厅</t>
  </si>
  <si>
    <t>黔（2024）贵阳市不动产权第0036030号</t>
  </si>
  <si>
    <t>FW2004000001</t>
  </si>
  <si>
    <t>2004.7.9</t>
  </si>
  <si>
    <t>贵州卫虹招标有限公司</t>
  </si>
  <si>
    <t>标的43</t>
  </si>
  <si>
    <t>中华中路时代广场1幢25层3号</t>
  </si>
  <si>
    <t>黔（2024）贵阳市不动产权第0036031号</t>
  </si>
  <si>
    <t>FW2004000002</t>
  </si>
  <si>
    <t>标的44</t>
  </si>
  <si>
    <t>久联大厦1栋1单元4层4-5号</t>
  </si>
  <si>
    <t>云岩区宝山北路213号（不动产权证书地址：外环城东路227号久联华夏1幢1单元4层4-5号）</t>
  </si>
  <si>
    <t>黔（2024）贵阳市不动产权第0016527号</t>
  </si>
  <si>
    <t>FW2008000001</t>
  </si>
  <si>
    <t>吴静</t>
  </si>
  <si>
    <t>标的45</t>
  </si>
  <si>
    <t>久联大厦1栋1单元5层1-5号</t>
  </si>
  <si>
    <t>云岩区宝山北路213号（不动产权证书地址：外环城东路227号久联华夏1幢1单元5层1-5号）</t>
  </si>
  <si>
    <t>黔（2024）贵阳市不动产权第0016530号、黔（2024）贵阳市不动产权第0016529号、黔（2024）贵阳市不动产权第0016526号、黔（2024）贵阳市不动产权第0016528号、黔（2024）贵阳市不动产权第0016531号</t>
  </si>
  <si>
    <t>FW2008000002</t>
  </si>
  <si>
    <t>标的46</t>
  </si>
  <si>
    <t>顺兴大厦1幢1单元6层</t>
  </si>
  <si>
    <t>云岩区贵开路3号</t>
  </si>
  <si>
    <t>黔（2024）贵阳市不动产权第0041930号、黔（2024）贵阳市不动产权第0041931号、黔（2024）贵阳市不动产权第0041932号、黔（2024）贵阳市不动产权第0041933号、黔（2024）贵阳市不动产权第0041934号</t>
  </si>
  <si>
    <t>办公用房</t>
  </si>
  <si>
    <t>FW2000000002</t>
  </si>
  <si>
    <t>孙晓洪</t>
  </si>
  <si>
    <t>标的47</t>
  </si>
  <si>
    <t>环城路职工住宅区一楼1号门面</t>
  </si>
  <si>
    <t>罗甸县</t>
  </si>
  <si>
    <t>环城路职工住宅区一楼</t>
  </si>
  <si>
    <t>省农科院</t>
  </si>
  <si>
    <t>贵州省果树科学研究所</t>
  </si>
  <si>
    <t>黔（2023）罗甸县不动产权第0007880号</t>
  </si>
  <si>
    <t>000000352</t>
  </si>
  <si>
    <t>扈琼花</t>
  </si>
  <si>
    <t>标的48</t>
  </si>
  <si>
    <t>环城路职工住宅区一楼2-6号门面</t>
  </si>
  <si>
    <t>罗甸县斌洲机动车销售有限责任公司</t>
  </si>
  <si>
    <t>南明区建筑巷1号4单元7楼附14号</t>
  </si>
  <si>
    <t>建筑巷1号4单元7楼附14号</t>
  </si>
  <si>
    <t>黔（2018）南明区不动产权第0097752号</t>
  </si>
  <si>
    <t>FW2021000003</t>
  </si>
  <si>
    <t>2021.9.27</t>
  </si>
  <si>
    <t>标的49</t>
  </si>
  <si>
    <t>南明区新华路70号6栋3单元8楼附14号</t>
  </si>
  <si>
    <t>新华路70号6栋3单元8楼附14号</t>
  </si>
  <si>
    <t>黔（2018）南明区不动产权第0016274号</t>
  </si>
  <si>
    <t>FW2021000004</t>
  </si>
  <si>
    <t>标的50</t>
  </si>
  <si>
    <t>南明区新华路68号4栋2单元附7号</t>
  </si>
  <si>
    <t>新华路68号4栋2单元附7号</t>
  </si>
  <si>
    <t>黔（2020）贵阳市不动产权第0136771号</t>
  </si>
  <si>
    <t>FW2021000005</t>
  </si>
  <si>
    <t>标的51</t>
  </si>
  <si>
    <t>云岩区盐务街142号2单元5楼附7号</t>
  </si>
  <si>
    <t>盐务街142号2单元5楼附7号</t>
  </si>
  <si>
    <t>黔（2018）云岩区不动产权第0027915号</t>
  </si>
  <si>
    <t>FW2021000007</t>
  </si>
  <si>
    <t>标的52</t>
  </si>
  <si>
    <t>云岩区宝山北路180号23栋1单元6楼附11号</t>
  </si>
  <si>
    <t>宝山北路180号23栋1单元6楼附11号</t>
  </si>
  <si>
    <t>黔（2018）云岩区不动产权第0014012号</t>
  </si>
  <si>
    <t>FW2021000008</t>
  </si>
  <si>
    <t>标的53</t>
  </si>
  <si>
    <t>云岩区延安西路金宇紫林广场B座1单元2楼附4号</t>
  </si>
  <si>
    <t>延安西路金宇紫林广场B座1单元2楼附4号</t>
  </si>
  <si>
    <t>黔（2019）贵阳市不动产权第0091291号</t>
  </si>
  <si>
    <t>FW2021000011</t>
  </si>
  <si>
    <t>标的54</t>
  </si>
  <si>
    <t>云岩区延安西路金宇紫林广场B座1单元7楼附4号</t>
  </si>
  <si>
    <t>延安西路金宇紫林广场B座1单元7楼附4号</t>
  </si>
  <si>
    <t>黔（2019）贵阳市不动产权第0091748号</t>
  </si>
  <si>
    <t>FW2021000012</t>
  </si>
  <si>
    <t>标的55</t>
  </si>
  <si>
    <t>云岩区延安西路金宇紫林广场B座1单元13楼附4号</t>
  </si>
  <si>
    <t>延安西路金宇紫林广场B座1单元13楼附4号</t>
  </si>
  <si>
    <t>黔（2019）贵阳市不动产权第0091018号</t>
  </si>
  <si>
    <t>FW2021000013</t>
  </si>
  <si>
    <t>标的56</t>
  </si>
  <si>
    <t>云岩区延安西路金宇紫林广场B座1单元14楼附4号</t>
  </si>
  <si>
    <t>延安西路金宇紫林广场B座1单元14楼附4号</t>
  </si>
  <si>
    <t>黔（2019）贵阳市不动产权第0093794号</t>
  </si>
  <si>
    <t>FW2021000014</t>
  </si>
  <si>
    <t>标的57</t>
  </si>
  <si>
    <t>花溪区霞晖路静晖街J-09号</t>
  </si>
  <si>
    <t>花溪区</t>
  </si>
  <si>
    <t>霞晖路静晖街J-09号</t>
  </si>
  <si>
    <t>黔（2018）花溪区不动产权第0003071号</t>
  </si>
  <si>
    <t>FW2021000016</t>
  </si>
  <si>
    <t>标的58</t>
  </si>
  <si>
    <t>南明区市东路1号7栋1单元4层8号</t>
  </si>
  <si>
    <t>市东路1号7栋1单元4层8号</t>
  </si>
  <si>
    <t>黔（2021）贵阳市不动产权第0033120号</t>
  </si>
  <si>
    <t>FW2021000017</t>
  </si>
  <si>
    <t>标的59</t>
  </si>
  <si>
    <t>云岩区山林路28号1单元3层6号</t>
  </si>
  <si>
    <t>山林路28号1单元3层6号</t>
  </si>
  <si>
    <t>黔（2022）贵阳市不动产权第0060519号</t>
  </si>
  <si>
    <t>FW2022000113</t>
  </si>
  <si>
    <t>2022.11.22</t>
  </si>
  <si>
    <t>标的60</t>
  </si>
  <si>
    <t>延安中路1号振华科技大厦A栋7层</t>
  </si>
  <si>
    <t>延安中路1号</t>
  </si>
  <si>
    <t>省粮食和物资储备局</t>
  </si>
  <si>
    <t>黔（2023）贵阳市不动产权第0062743号、黔（2023）贵阳市不动产权第0062703号、黔（2023）贵阳市不动产权第0062704号</t>
  </si>
  <si>
    <t>x</t>
  </si>
  <si>
    <r>
      <rPr>
        <sz val="11"/>
        <rFont val="Times New Roman"/>
        <charset val="134"/>
      </rPr>
      <t>FW2004000002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FW2004000003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FW2004000004</t>
    </r>
  </si>
  <si>
    <t>FW2004000004、FW2004000005、FW2004000006</t>
  </si>
  <si>
    <t>2004.10.1</t>
  </si>
  <si>
    <t>2021.11.3-2026.11.2</t>
  </si>
  <si>
    <t>贵阳鑫国通物业管理有限公司</t>
  </si>
  <si>
    <t>标的61</t>
  </si>
  <si>
    <t>延安中路1号振华科技大厦B栋14层</t>
  </si>
  <si>
    <t>黔（2023）贵阳市不动产权第0062760号、黔（2023）贵阳市不动产权第0062758号、黔（2023）贵阳市不动产权第0062757号</t>
  </si>
  <si>
    <t>FW2004000023、FW2004000024、FW2004000025</t>
  </si>
  <si>
    <t>FW2004000019、FW2004000020、FW2004000021</t>
  </si>
  <si>
    <t>贵州三和生活服务管理有限公司</t>
  </si>
  <si>
    <t>标的62</t>
  </si>
  <si>
    <t>延安中路1号振华科技大厦B栋15层</t>
  </si>
  <si>
    <t>黔（2023）贵阳市不动产权第0062756号、黔（2023）贵阳市不动产权第0062759号、黔（2023）贵阳市不动产权第0062761号</t>
  </si>
  <si>
    <t>FW2004000026、FW2004000027、FW2004000028</t>
  </si>
  <si>
    <t>FW2004000022、FW2004000023、FW2004000024</t>
  </si>
  <si>
    <t>2023.3.25-2028.3.24</t>
  </si>
  <si>
    <t>黄玮</t>
  </si>
  <si>
    <t>标的63</t>
  </si>
  <si>
    <t>延安中路1号振华科技大厦B栋17层</t>
  </si>
  <si>
    <t>黔（2023）贵阳市不动产权第0062778号、黔（2023）贵阳市不动产权第0062780号、黔（2023）贵阳市不动产权第0062781号</t>
  </si>
  <si>
    <t>FW2004000032、FW2004000033、FW2004000034</t>
  </si>
  <si>
    <t>FW2004000028、FW2004000029、FW2004000030</t>
  </si>
  <si>
    <t>2023.2.24-2028.2.23</t>
  </si>
  <si>
    <t>吴晓明</t>
  </si>
  <si>
    <t>标的64</t>
  </si>
  <si>
    <t>延安中路1号振华科技大厦B栋18层</t>
  </si>
  <si>
    <t>黔（2023）贵阳市不动产权第0062996号、黔（2023）贵阳市不动产权第0062997号、黔（2023）贵阳市不动产权第0062998号</t>
  </si>
  <si>
    <t>FW2004000035、FW2004000036、FW2004000037</t>
  </si>
  <si>
    <t>FW2004000031、FW2004000032、FW2004000033</t>
  </si>
  <si>
    <t>标的65</t>
  </si>
  <si>
    <t>延安中路1号振华科技大厦A栋8层</t>
  </si>
  <si>
    <t>黔（2023）贵阳市不动产权第0062701号、黔（2023）贵阳市不动产权第0062702号、黔（2023）贵阳市不动产权第0062705号</t>
  </si>
  <si>
    <t>钢筋混泥土结构</t>
  </si>
  <si>
    <t>FW2004000005、FW2004000006、FW2004000007</t>
  </si>
  <si>
    <t>2024.9.20-2029.9.19</t>
  </si>
  <si>
    <t>顔东梅</t>
  </si>
  <si>
    <t>标的66</t>
  </si>
  <si>
    <t>延安中路1号振华科技大厦A栋9层</t>
  </si>
  <si>
    <t>黔（2023）贵阳市不动产权第0062695号、黔（2023）贵阳市不动产权第0062696号、黔（2023）贵阳市不动产权第0062697号</t>
  </si>
  <si>
    <t>FW2004000008、FW2004000009、FW2004000010</t>
  </si>
  <si>
    <t>标的67</t>
  </si>
  <si>
    <t>延安中路1号振华科技大厦A栋10层</t>
  </si>
  <si>
    <t>黔（2023）贵阳市不动产权第0062694号、黔（2023）贵阳市不动产权第0062698号、黔（2023）贵阳市不动产权第0062699号</t>
  </si>
  <si>
    <t>FW2004000007、FW2004000008、FW2004000009</t>
  </si>
  <si>
    <t>标的68</t>
  </si>
  <si>
    <t>延安中路1号振华科技大厦A栋11层</t>
  </si>
  <si>
    <t>黔（2023）贵阳市不动产权第0062767号、黔（2023）贵阳市不动产权第0062769号、黔（2023）贵阳市不动产权第0062770号</t>
  </si>
  <si>
    <t>FW2004000010、FW2004000011、FW2004000012</t>
  </si>
  <si>
    <t>标的69</t>
  </si>
  <si>
    <t>延安中路1号振华科技大厦A栋12层</t>
  </si>
  <si>
    <t>黔（2023）贵阳市不动产权第0062768号、黔（2023）贵阳市不动产权第0062771号、黔（2023）贵阳市不动产权第0062772号</t>
  </si>
  <si>
    <t>FW2004000013、FW2004000014、FW2004000015</t>
  </si>
  <si>
    <t>标的70</t>
  </si>
  <si>
    <t>延安中路1号振华科技大厦A栋13层</t>
  </si>
  <si>
    <t>黔（2023）贵阳市不动产权第0062508号、黔（2023）贵阳市不动产权第0062509号、黔（2023）贵阳市不动产权第0062510号</t>
  </si>
  <si>
    <t>FW2004000016、FW2004000017、FW2004000018</t>
  </si>
  <si>
    <t>标的71</t>
  </si>
  <si>
    <t>延安中路1号振华科技大厦B栋16层</t>
  </si>
  <si>
    <t>黔（2023）贵阳市不动产权第0062776号、黔（2023）贵阳市不动产权第0062777号、黔（2023）贵阳市不动产权第0062779号</t>
  </si>
  <si>
    <t>FW2004000025、FW2004000026、FW2004000027</t>
  </si>
  <si>
    <t>2025.5.7-2030.5.6</t>
  </si>
  <si>
    <t>标的72</t>
  </si>
  <si>
    <t>溪山御景4-2-1-2</t>
  </si>
  <si>
    <t>甲秀南路花溪段溪山御景</t>
  </si>
  <si>
    <t>贵州省水利水电建设管理总站</t>
  </si>
  <si>
    <t>黔（2023）花溪区不动产权第0003234号</t>
  </si>
  <si>
    <t>钢筋混凝土</t>
  </si>
  <si>
    <t>FW2018000001</t>
  </si>
  <si>
    <t>FW2018000015</t>
  </si>
  <si>
    <t>2018.12.10</t>
  </si>
  <si>
    <t>标的73</t>
  </si>
  <si>
    <t>溪山御景4-2-1-3</t>
  </si>
  <si>
    <t>黔（2023）花溪区不动产权第0003230号</t>
  </si>
  <si>
    <t>FW2018000002</t>
  </si>
  <si>
    <t>FW2018000016</t>
  </si>
  <si>
    <t>标的74</t>
  </si>
  <si>
    <t>溪山御景4-2-1-4</t>
  </si>
  <si>
    <t>黔（2023）花溪区不动产权第0003232号</t>
  </si>
  <si>
    <t>FW2018000003</t>
  </si>
  <si>
    <t>FW2018000017</t>
  </si>
  <si>
    <t>标的75</t>
  </si>
  <si>
    <t>溪山御景4-2-1-5</t>
  </si>
  <si>
    <t>黔（2023）花溪区不动产权第0003235号</t>
  </si>
  <si>
    <t>FW2018000018</t>
  </si>
  <si>
    <t>标的76</t>
  </si>
  <si>
    <t>溪山御景4-2-1-6</t>
  </si>
  <si>
    <t>黔（2023）花溪区不动产权第0003220号</t>
  </si>
  <si>
    <t>FW2018000005</t>
  </si>
  <si>
    <t>FW2018000019</t>
  </si>
  <si>
    <t>标的77</t>
  </si>
  <si>
    <t>溪山御景4-2-3-2</t>
  </si>
  <si>
    <t>黔（2023）花溪区不动产权第0003226号</t>
  </si>
  <si>
    <t>FW2018000006</t>
  </si>
  <si>
    <t>FW2018000010</t>
  </si>
  <si>
    <t>标的78</t>
  </si>
  <si>
    <t>溪山御景4-2-3-3</t>
  </si>
  <si>
    <t>黔（2023）花溪区不动产权第0003228号</t>
  </si>
  <si>
    <t>FW2018000007</t>
  </si>
  <si>
    <t>FW2018000011</t>
  </si>
  <si>
    <t>标的79</t>
  </si>
  <si>
    <t>溪山御景4-2-3-4</t>
  </si>
  <si>
    <t>黔（2023）花溪区不动产权第0003236号</t>
  </si>
  <si>
    <t>FW2018000008</t>
  </si>
  <si>
    <t>FW2018000012</t>
  </si>
  <si>
    <t>标的80</t>
  </si>
  <si>
    <t>溪山御景4-2-3-5</t>
  </si>
  <si>
    <t>黔（2023）花溪区不动产权第0003227号</t>
  </si>
  <si>
    <t>FW2018000009</t>
  </si>
  <si>
    <t>FW2018000013</t>
  </si>
  <si>
    <t>标的81</t>
  </si>
  <si>
    <t>溪山御景4-2-3-6</t>
  </si>
  <si>
    <t>黔（2023）花溪区不动产权第0003214号</t>
  </si>
  <si>
    <t>FW2018000014</t>
  </si>
  <si>
    <t>标的82</t>
  </si>
  <si>
    <t>溪山御景4-2-5-2</t>
  </si>
  <si>
    <t>黔（2023）花溪区不动产权第0003216号</t>
  </si>
  <si>
    <t>FW2018000020</t>
  </si>
  <si>
    <t>标的83</t>
  </si>
  <si>
    <t>溪山御景4-2-5-3</t>
  </si>
  <si>
    <t>黔（2023）花溪区不动产权第0003225号</t>
  </si>
  <si>
    <t>FW2018000021</t>
  </si>
  <si>
    <t>标的84</t>
  </si>
  <si>
    <t>溪山御景4-2-5-4</t>
  </si>
  <si>
    <t>黔（2023）花溪区不动产权第0003221号</t>
  </si>
  <si>
    <t>FW2018000022</t>
  </si>
  <si>
    <t>标的85</t>
  </si>
  <si>
    <t>溪山御景4-2-5-5</t>
  </si>
  <si>
    <t>黔（2023）花溪区不动产权第0003223号</t>
  </si>
  <si>
    <t>FW2018000023</t>
  </si>
  <si>
    <t>标的86</t>
  </si>
  <si>
    <t>溪山御景4-2-5-6</t>
  </si>
  <si>
    <t>黔（2023）花溪区不动产权第0003222号</t>
  </si>
  <si>
    <t>FW2018000024</t>
  </si>
  <si>
    <t>标的87</t>
  </si>
  <si>
    <t>溪山御景4-2-7-3</t>
  </si>
  <si>
    <t>黔（2023）花溪区不动产权第0003229号</t>
  </si>
  <si>
    <t>FW2018000025</t>
  </si>
  <si>
    <t>标的88</t>
  </si>
  <si>
    <t>溪山御景4-2-7-4</t>
  </si>
  <si>
    <t>黔（2023）花溪区不动产权第0003213号</t>
  </si>
  <si>
    <t>FW2018000026</t>
  </si>
  <si>
    <t>标的89</t>
  </si>
  <si>
    <t>溪山御景4-2-7-5</t>
  </si>
  <si>
    <t>黔（2023）花溪区不动产权第0003233号</t>
  </si>
  <si>
    <t>FW2018000027</t>
  </si>
  <si>
    <t>标的90</t>
  </si>
  <si>
    <t>溪山御景4-2-7-6</t>
  </si>
  <si>
    <t>黔（2023）花溪区不动产权第0003219号</t>
  </si>
  <si>
    <t>FW2018000028</t>
  </si>
  <si>
    <t>标的91</t>
  </si>
  <si>
    <t>溪山御景4-2-9-3</t>
  </si>
  <si>
    <t>黔（2023）花溪区不动产权第0003218号</t>
  </si>
  <si>
    <t>FW2018000029</t>
  </si>
  <si>
    <t>标的92</t>
  </si>
  <si>
    <t>溪山御景4-2-9-4</t>
  </si>
  <si>
    <t>黔（2023）花溪区不动产权第0003217号</t>
  </si>
  <si>
    <t>FW2018000030</t>
  </si>
  <si>
    <t>标的93</t>
  </si>
  <si>
    <t>溪山御景4-2-9-5</t>
  </si>
  <si>
    <t>黔（2023）花溪区不动产权第0003215号</t>
  </si>
  <si>
    <t>FW2018000031</t>
  </si>
  <si>
    <t>标的94</t>
  </si>
  <si>
    <t>溪山御景4-2-9-6</t>
  </si>
  <si>
    <t>黔（2023）花溪区不动产权第0003224号</t>
  </si>
  <si>
    <t>FW2018000032</t>
  </si>
  <si>
    <t>标的95</t>
  </si>
  <si>
    <t>溪山御景4-2-11-2</t>
  </si>
  <si>
    <t>黔（2023）花溪区不动产权第0003237号</t>
  </si>
  <si>
    <t>FW2018000033</t>
  </si>
  <si>
    <t>标的96</t>
  </si>
  <si>
    <t>溪山御景4-2-11-3</t>
  </si>
  <si>
    <t>黔（2023）花溪区不动产权第0003231号</t>
  </si>
  <si>
    <t>FW2018000034</t>
  </si>
  <si>
    <t>标的97</t>
  </si>
  <si>
    <t>博爱路87号附212-213</t>
  </si>
  <si>
    <t>博爱路87号附212-213（二楼）</t>
  </si>
  <si>
    <t>贵州省档案馆</t>
  </si>
  <si>
    <t>黔（2024）贵阳市不动产权第0048732号、黔（2024）贵阳市不动产权第0048733号</t>
  </si>
  <si>
    <t>FW2017000038</t>
  </si>
  <si>
    <t>2017.6.26</t>
  </si>
  <si>
    <t>2024.7.2-2029.7.1</t>
  </si>
  <si>
    <t>彭寒</t>
  </si>
  <si>
    <t>标的98</t>
  </si>
  <si>
    <t>鸿佳商住楼1幢1层13A号门面</t>
  </si>
  <si>
    <t>青云路278号鸿佳商住楼1幢1层13A号</t>
  </si>
  <si>
    <t>贵州省文化和旅游厅</t>
  </si>
  <si>
    <t>黔（2024）贵阳市不动产权第0036434号</t>
  </si>
  <si>
    <t>商业、办公、库房</t>
  </si>
  <si>
    <t>FW2014000002</t>
  </si>
  <si>
    <t>2018.12.18</t>
  </si>
  <si>
    <t>标的99</t>
  </si>
  <si>
    <t>众厦大楼二层</t>
  </si>
  <si>
    <t>延安西路67号</t>
  </si>
  <si>
    <t>贵州省农业农村厅</t>
  </si>
  <si>
    <t>黔（2024）贵阳市不动产权第0044047号</t>
  </si>
  <si>
    <t>000001854</t>
  </si>
  <si>
    <t>FW1999000003</t>
  </si>
  <si>
    <t>1999.9.11</t>
  </si>
  <si>
    <t>标的100</t>
  </si>
  <si>
    <t>众厦大楼四层、五层</t>
  </si>
  <si>
    <t>黔（2024）贵阳市不动产权第0065166号</t>
  </si>
  <si>
    <t>000001881</t>
  </si>
  <si>
    <t>FW1999000001</t>
  </si>
  <si>
    <t>2024.3.1-2029.2.28</t>
  </si>
  <si>
    <t>龚小凤</t>
  </si>
  <si>
    <t>标的101</t>
  </si>
  <si>
    <t>众厦大楼负一层</t>
  </si>
  <si>
    <t>黔（2024）贵阳市不动产权第0044049号</t>
  </si>
  <si>
    <t>000001872</t>
  </si>
  <si>
    <t>FW1999000002</t>
  </si>
  <si>
    <t>肖旭锋</t>
  </si>
  <si>
    <t>标的102</t>
  </si>
  <si>
    <t>市西商业街1层3-44号门面</t>
  </si>
  <si>
    <t>市西303号市西商业街1层</t>
  </si>
  <si>
    <t>黔（2024）贵阳市不动产权第0035479号</t>
  </si>
  <si>
    <t>筑国用（2009）第04863号</t>
  </si>
  <si>
    <t>其他结构</t>
  </si>
  <si>
    <t>FW1997000001</t>
  </si>
  <si>
    <t>1997.3.31</t>
  </si>
  <si>
    <t>2023.4.14-2028.4.13</t>
  </si>
  <si>
    <t>黄文娟</t>
  </si>
  <si>
    <t>标的103</t>
  </si>
  <si>
    <t>市西商业街1层3-48号门面</t>
  </si>
  <si>
    <t>黔（2024）贵阳市不动产权第0035745号</t>
  </si>
  <si>
    <t>筑国用（2009）第04862号</t>
  </si>
  <si>
    <t>FW1997000004</t>
  </si>
  <si>
    <t>FW1997000003</t>
  </si>
  <si>
    <t>标的104</t>
  </si>
  <si>
    <t>北京市通州区宋庄镇疃里新村25号楼261号</t>
  </si>
  <si>
    <t>北京市</t>
  </si>
  <si>
    <t>通州区</t>
  </si>
  <si>
    <t>宋庄镇疃里新村25号楼</t>
  </si>
  <si>
    <t>贵州省外事办公室</t>
  </si>
  <si>
    <t>贵州省外事服务中心</t>
  </si>
  <si>
    <t>京（2018）通不动产权第0023552号</t>
  </si>
  <si>
    <t>标的105</t>
  </si>
  <si>
    <t>北京市通州区宋庄镇疃里新村25号楼262号</t>
  </si>
  <si>
    <t>宋庄镇疃里新村号楼</t>
  </si>
  <si>
    <t>京（2018）通不动产权第0023553号</t>
  </si>
  <si>
    <t>标的106</t>
  </si>
  <si>
    <t>黔灵山路146号金阳观山小区15号楼1单元8层2号</t>
  </si>
  <si>
    <t>观山湖区</t>
  </si>
  <si>
    <t>黔灵山路146号</t>
  </si>
  <si>
    <t>黔（2023）贵阳市不动产权第0040779号</t>
  </si>
  <si>
    <t>FW2023000015</t>
  </si>
  <si>
    <t>2023.8.21</t>
  </si>
  <si>
    <t>标的107</t>
  </si>
  <si>
    <t>黔灵山路146号金阳观山小区15号楼1单元1层2号</t>
  </si>
  <si>
    <t>黔（2023）贵阳市不动产权第0040785号</t>
  </si>
  <si>
    <t>标的108</t>
  </si>
  <si>
    <t>八鸽岩路73号8栋3单元1层2号</t>
  </si>
  <si>
    <t>黔（2021）贵阳市不动产权第0024026号</t>
  </si>
  <si>
    <t>FW2023000019</t>
  </si>
  <si>
    <t>2023.2.24</t>
  </si>
  <si>
    <t>标的109</t>
  </si>
  <si>
    <t>安云路20号B栋3单元8楼附4号</t>
  </si>
  <si>
    <t>安云路20号</t>
  </si>
  <si>
    <t>黔（2017）云岩区不动产权第0044799号</t>
  </si>
  <si>
    <t>FW2021000006</t>
  </si>
  <si>
    <t>标的110</t>
  </si>
  <si>
    <t>八鸽岩路11号B栋1单元2楼2号</t>
  </si>
  <si>
    <t>八鸽岩路11号</t>
  </si>
  <si>
    <t>黔（2021）贵阳市不动产权第0036839号</t>
  </si>
  <si>
    <t>FW2021000019</t>
  </si>
  <si>
    <t>夏仕勇</t>
  </si>
  <si>
    <t>标的111</t>
  </si>
  <si>
    <t>盐务街45号2单元2层2号</t>
  </si>
  <si>
    <t>盐务街45号</t>
  </si>
  <si>
    <t>黔（2021）贵阳市不动产权第0138956号</t>
  </si>
  <si>
    <t>FW2021000027</t>
  </si>
  <si>
    <t>2021.12.28</t>
  </si>
  <si>
    <t>标的112</t>
  </si>
  <si>
    <t>枫林小区1号楼1单元18层1号</t>
  </si>
  <si>
    <t>致新路枫林小区1号楼1单元18层1号</t>
  </si>
  <si>
    <t>黔（2022）贵阳市.0082574</t>
  </si>
  <si>
    <t>FW2022000112</t>
  </si>
  <si>
    <t>2022.10.22</t>
  </si>
  <si>
    <t>标的113</t>
  </si>
  <si>
    <t>中华北路325号4栋5层附9号</t>
  </si>
  <si>
    <t>中华北路325号</t>
  </si>
  <si>
    <t>黔（2021）贵阳市不动产权第0048931号</t>
  </si>
  <si>
    <t>FW2022000111</t>
  </si>
  <si>
    <t>2022.12.30</t>
  </si>
  <si>
    <t>标的114</t>
  </si>
  <si>
    <t>宝山北路180号博士楼60栋1单元5层4号</t>
  </si>
  <si>
    <t>黔（2023）贵阳市不动产权第0054373号</t>
  </si>
  <si>
    <t>FW2023000016</t>
  </si>
  <si>
    <t>2023.8.15</t>
  </si>
  <si>
    <t>标的115</t>
  </si>
  <si>
    <t>山林路2号5栋1单元4号</t>
  </si>
  <si>
    <t>山林路2号</t>
  </si>
  <si>
    <t>黔(2024)贵阳市不动产权0085725号</t>
  </si>
  <si>
    <t>FW2020000001</t>
  </si>
  <si>
    <t>2020.5.20</t>
  </si>
  <si>
    <t>标的116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</si>
</sst>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177" formatCode="&quot;￥&quot;#,##0.00_);[Red]\(&quot;￥&quot;#,##0.00\)"/>
    <numFmt numFmtId="41" formatCode="_ * #,##0_ ;_ * \-#,##0_ ;_ * &quot;-&quot;_ ;_ @_ "/>
    <numFmt numFmtId="43" formatCode="_ * #,##0.00_ ;_ * \-#,##0.00_ ;_ * &quot;-&quot;??_ ;_ @_ "/>
    <numFmt numFmtId="178" formatCode="0.00_ "/>
    <numFmt numFmtId="179" formatCode="000000000"/>
    <numFmt numFmtId="180" formatCode="&quot;￥&quot;#,##0.00_);\(&quot;￥&quot;#,##0.00\)"/>
    <numFmt numFmtId="181" formatCode="0_ "/>
    <numFmt numFmtId="7" formatCode="&quot;￥&quot;#,##0.00;&quot;￥&quot;\-#,##0.00"/>
    <numFmt numFmtId="182" formatCode="#,##0.00;[Red]#,##0.00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b/>
      <sz val="12"/>
      <name val="黑体"/>
      <charset val="134"/>
    </font>
    <font>
      <b/>
      <sz val="12"/>
      <color theme="1"/>
      <name val="黑体"/>
      <charset val="134"/>
    </font>
    <font>
      <sz val="11"/>
      <name val="黑体"/>
      <charset val="134"/>
    </font>
    <font>
      <b/>
      <sz val="14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0" fontId="13" fillId="0" borderId="0"/>
    <xf numFmtId="0" fontId="21" fillId="0" borderId="0">
      <alignment vertical="center"/>
    </xf>
    <xf numFmtId="0" fontId="24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0" borderId="3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0" borderId="3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3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26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7" fillId="0" borderId="34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30" fillId="14" borderId="31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10" fillId="33" borderId="0" applyNumberFormat="false" applyBorder="false" applyAlignment="false" applyProtection="false">
      <alignment vertical="center"/>
    </xf>
    <xf numFmtId="0" fontId="22" fillId="21" borderId="31" applyNumberFormat="false" applyAlignment="false" applyProtection="false">
      <alignment vertical="center"/>
    </xf>
    <xf numFmtId="0" fontId="18" fillId="14" borderId="30" applyNumberFormat="false" applyAlignment="false" applyProtection="false">
      <alignment vertical="center"/>
    </xf>
    <xf numFmtId="0" fontId="28" fillId="29" borderId="35" applyNumberFormat="false" applyAlignment="false" applyProtection="false">
      <alignment vertical="center"/>
    </xf>
    <xf numFmtId="0" fontId="17" fillId="0" borderId="29" applyNumberFormat="false" applyFill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9" borderId="28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0" borderId="0"/>
    <xf numFmtId="0" fontId="12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144">
    <xf numFmtId="0" fontId="0" fillId="0" borderId="0" xfId="0">
      <alignment vertical="center"/>
    </xf>
    <xf numFmtId="0" fontId="0" fillId="0" borderId="0" xfId="0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>
      <alignment vertical="center"/>
    </xf>
    <xf numFmtId="0" fontId="0" fillId="2" borderId="0" xfId="0" applyFill="true">
      <alignment vertical="center"/>
    </xf>
    <xf numFmtId="0" fontId="0" fillId="0" borderId="0" xfId="0" applyFill="true" applyBorder="true" applyAlignment="true">
      <alignment horizontal="center" vertical="center"/>
    </xf>
    <xf numFmtId="9" fontId="2" fillId="0" borderId="0" xfId="14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5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 applyProtection="true">
      <alignment horizontal="center" vertical="center" wrapText="true"/>
    </xf>
    <xf numFmtId="178" fontId="5" fillId="0" borderId="1" xfId="33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5" fillId="0" borderId="4" xfId="0" applyFont="true" applyFill="true" applyBorder="true" applyAlignment="true" applyProtection="true">
      <alignment horizontal="center" vertical="center" wrapText="true"/>
    </xf>
    <xf numFmtId="0" fontId="5" fillId="0" borderId="6" xfId="0" applyFont="true" applyFill="true" applyBorder="true" applyAlignment="true" applyProtection="true">
      <alignment horizontal="center" vertical="center" wrapText="true"/>
    </xf>
    <xf numFmtId="0" fontId="5" fillId="0" borderId="5" xfId="0" applyFont="true" applyFill="true" applyBorder="true" applyAlignment="true" applyProtection="true">
      <alignment horizontal="center" vertical="center" wrapText="true"/>
    </xf>
    <xf numFmtId="178" fontId="5" fillId="0" borderId="1" xfId="45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8" xfId="0" applyFont="true" applyFill="true" applyBorder="true" applyAlignment="true">
      <alignment horizontal="center" vertical="center"/>
    </xf>
    <xf numFmtId="178" fontId="4" fillId="0" borderId="1" xfId="0" applyNumberFormat="true" applyFont="true" applyFill="true" applyBorder="true" applyAlignment="true">
      <alignment horizontal="center" vertical="center"/>
    </xf>
    <xf numFmtId="181" fontId="5" fillId="0" borderId="1" xfId="0" applyNumberFormat="true" applyFont="true" applyFill="true" applyBorder="true" applyAlignment="true">
      <alignment horizontal="center" vertical="center" wrapText="true"/>
    </xf>
    <xf numFmtId="178" fontId="5" fillId="0" borderId="1" xfId="0" applyNumberFormat="true" applyFont="true" applyFill="true" applyBorder="true" applyAlignment="true">
      <alignment horizontal="center" vertical="center" wrapText="true"/>
    </xf>
    <xf numFmtId="178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8" fontId="5" fillId="0" borderId="7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9" xfId="0" applyFont="true" applyFill="true" applyBorder="true" applyAlignment="true" applyProtection="true">
      <alignment horizontal="center" vertical="center" wrapText="true"/>
    </xf>
    <xf numFmtId="178" fontId="5" fillId="0" borderId="4" xfId="0" applyNumberFormat="true" applyFont="true" applyFill="true" applyBorder="true" applyAlignment="true">
      <alignment horizontal="center" vertical="center" wrapText="true"/>
    </xf>
    <xf numFmtId="0" fontId="5" fillId="0" borderId="10" xfId="0" applyFont="true" applyFill="true" applyBorder="true" applyAlignment="true" applyProtection="true">
      <alignment horizontal="center" vertical="center" wrapText="true"/>
    </xf>
    <xf numFmtId="178" fontId="1" fillId="0" borderId="0" xfId="0" applyNumberFormat="true" applyFont="true" applyFill="true" applyAlignment="true">
      <alignment horizontal="center" vertical="center" wrapText="true"/>
    </xf>
    <xf numFmtId="0" fontId="5" fillId="0" borderId="11" xfId="0" applyFont="true" applyFill="true" applyBorder="true" applyAlignment="true" applyProtection="true">
      <alignment horizontal="center" vertical="center" wrapText="true"/>
    </xf>
    <xf numFmtId="178" fontId="5" fillId="0" borderId="6" xfId="0" applyNumberFormat="true" applyFont="true" applyFill="true" applyBorder="true" applyAlignment="true">
      <alignment horizontal="center" vertical="center" wrapText="true"/>
    </xf>
    <xf numFmtId="178" fontId="5" fillId="0" borderId="5" xfId="0" applyNumberFormat="true" applyFont="true" applyFill="true" applyBorder="true" applyAlignment="true">
      <alignment horizontal="center" vertical="center" wrapText="true"/>
    </xf>
    <xf numFmtId="178" fontId="1" fillId="0" borderId="1" xfId="0" applyNumberFormat="true" applyFont="true" applyFill="true" applyBorder="true" applyAlignment="true">
      <alignment horizontal="center" vertical="center" wrapText="true"/>
    </xf>
    <xf numFmtId="179" fontId="5" fillId="0" borderId="1" xfId="0" applyNumberFormat="true" applyFont="true" applyFill="true" applyBorder="true" applyAlignment="true">
      <alignment horizontal="center" vertical="center" wrapText="true"/>
    </xf>
    <xf numFmtId="179" fontId="5" fillId="0" borderId="4" xfId="0" applyNumberFormat="true" applyFont="true" applyFill="true" applyBorder="true" applyAlignment="true">
      <alignment horizontal="center" vertical="center" wrapText="true"/>
    </xf>
    <xf numFmtId="179" fontId="5" fillId="0" borderId="5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7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180" fontId="5" fillId="0" borderId="1" xfId="0" applyNumberFormat="true" applyFont="true" applyFill="true" applyBorder="true" applyAlignment="true">
      <alignment horizontal="center" vertical="center" wrapText="true"/>
    </xf>
    <xf numFmtId="180" fontId="5" fillId="0" borderId="4" xfId="0" applyNumberFormat="true" applyFont="true" applyFill="true" applyBorder="true" applyAlignment="true">
      <alignment horizontal="center" vertical="center" wrapText="true"/>
    </xf>
    <xf numFmtId="0" fontId="5" fillId="0" borderId="4" xfId="0" applyNumberFormat="true" applyFont="true" applyFill="true" applyBorder="true" applyAlignment="true" applyProtection="true">
      <alignment horizontal="center" vertical="center" wrapText="true"/>
    </xf>
    <xf numFmtId="180" fontId="5" fillId="0" borderId="5" xfId="0" applyNumberFormat="true" applyFont="true" applyFill="true" applyBorder="true" applyAlignment="true">
      <alignment horizontal="center" vertical="center" wrapText="true"/>
    </xf>
    <xf numFmtId="0" fontId="5" fillId="0" borderId="5" xfId="0" applyNumberFormat="true" applyFont="true" applyFill="true" applyBorder="true" applyAlignment="true" applyProtection="true">
      <alignment horizontal="center" vertical="center" wrapText="true"/>
    </xf>
    <xf numFmtId="0" fontId="5" fillId="0" borderId="6" xfId="0" applyNumberFormat="true" applyFont="true" applyFill="true" applyBorder="true" applyAlignment="true" applyProtection="true">
      <alignment horizontal="center" vertical="center" wrapText="true"/>
    </xf>
    <xf numFmtId="0" fontId="5" fillId="0" borderId="6" xfId="0" applyNumberFormat="true" applyFont="true" applyFill="true" applyBorder="true" applyAlignment="true">
      <alignment horizontal="center" vertical="center" wrapText="true"/>
    </xf>
    <xf numFmtId="7" fontId="5" fillId="0" borderId="4" xfId="0" applyNumberFormat="true" applyFont="true" applyFill="true" applyBorder="true" applyAlignment="true">
      <alignment horizontal="center" vertical="center" wrapText="true"/>
    </xf>
    <xf numFmtId="178" fontId="5" fillId="0" borderId="4" xfId="0" applyNumberFormat="true" applyFont="true" applyFill="true" applyBorder="true" applyAlignment="true" applyProtection="true">
      <alignment horizontal="center" vertical="center" wrapText="true"/>
    </xf>
    <xf numFmtId="7" fontId="5" fillId="0" borderId="4" xfId="0" applyNumberFormat="true" applyFont="true" applyFill="true" applyBorder="true" applyAlignment="true" applyProtection="true">
      <alignment horizontal="center" vertical="center" wrapText="true"/>
    </xf>
    <xf numFmtId="7" fontId="5" fillId="0" borderId="5" xfId="0" applyNumberFormat="true" applyFont="true" applyFill="true" applyBorder="true" applyAlignment="true">
      <alignment horizontal="center" vertical="center" wrapText="true"/>
    </xf>
    <xf numFmtId="178" fontId="5" fillId="0" borderId="5" xfId="0" applyNumberFormat="true" applyFont="true" applyFill="true" applyBorder="true" applyAlignment="true" applyProtection="true">
      <alignment horizontal="center" vertical="center" wrapText="true"/>
    </xf>
    <xf numFmtId="7" fontId="5" fillId="0" borderId="5" xfId="0" applyNumberFormat="true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7" fontId="5" fillId="0" borderId="6" xfId="0" applyNumberFormat="true" applyFont="true" applyFill="true" applyBorder="true" applyAlignment="true">
      <alignment horizontal="center" vertical="center" wrapText="true"/>
    </xf>
    <xf numFmtId="178" fontId="5" fillId="0" borderId="6" xfId="0" applyNumberFormat="true" applyFont="true" applyFill="true" applyBorder="true" applyAlignment="true" applyProtection="true">
      <alignment horizontal="center" vertical="center" wrapText="true"/>
    </xf>
    <xf numFmtId="0" fontId="5" fillId="0" borderId="7" xfId="0" applyNumberFormat="true" applyFont="true" applyFill="true" applyBorder="true" applyAlignment="true" applyProtection="true">
      <alignment horizontal="center" vertical="center" wrapText="true"/>
    </xf>
    <xf numFmtId="177" fontId="5" fillId="0" borderId="7" xfId="0" applyNumberFormat="true" applyFont="true" applyFill="true" applyBorder="true" applyAlignment="true" applyProtection="true">
      <alignment horizontal="center" vertical="center" wrapText="true"/>
    </xf>
    <xf numFmtId="177" fontId="5" fillId="0" borderId="1" xfId="0" applyNumberFormat="true" applyFont="true" applyFill="true" applyBorder="true" applyAlignment="true" applyProtection="true">
      <alignment horizontal="center" vertical="center" wrapText="true"/>
    </xf>
    <xf numFmtId="177" fontId="5" fillId="0" borderId="2" xfId="0" applyNumberFormat="true" applyFont="true" applyFill="true" applyBorder="true" applyAlignment="true">
      <alignment horizontal="center" vertical="center" wrapText="true"/>
    </xf>
    <xf numFmtId="7" fontId="5" fillId="0" borderId="2" xfId="0" applyNumberFormat="true" applyFont="true" applyFill="true" applyBorder="true" applyAlignment="true">
      <alignment horizontal="center" vertical="center" wrapText="true"/>
    </xf>
    <xf numFmtId="7" fontId="5" fillId="0" borderId="1" xfId="0" applyNumberFormat="true" applyFont="true" applyFill="true" applyBorder="true" applyAlignment="true" applyProtection="true">
      <alignment horizontal="center" vertical="center" wrapText="true"/>
    </xf>
    <xf numFmtId="7" fontId="5" fillId="0" borderId="12" xfId="0" applyNumberFormat="true" applyFont="true" applyFill="true" applyBorder="true" applyAlignment="true">
      <alignment horizontal="center" vertical="center" wrapText="true"/>
    </xf>
    <xf numFmtId="177" fontId="5" fillId="0" borderId="4" xfId="0" applyNumberFormat="true" applyFont="true" applyFill="true" applyBorder="true" applyAlignment="true">
      <alignment horizontal="center" vertical="center" wrapText="true"/>
    </xf>
    <xf numFmtId="7" fontId="5" fillId="0" borderId="13" xfId="0" applyNumberFormat="true" applyFont="true" applyFill="true" applyBorder="true" applyAlignment="true">
      <alignment horizontal="center" vertical="center" wrapText="true"/>
    </xf>
    <xf numFmtId="177" fontId="5" fillId="0" borderId="6" xfId="0" applyNumberFormat="true" applyFont="true" applyFill="true" applyBorder="true" applyAlignment="true">
      <alignment horizontal="center" vertical="center" wrapText="true"/>
    </xf>
    <xf numFmtId="7" fontId="5" fillId="0" borderId="14" xfId="0" applyNumberFormat="true" applyFont="true" applyFill="true" applyBorder="true" applyAlignment="true">
      <alignment horizontal="center" vertical="center" wrapText="true"/>
    </xf>
    <xf numFmtId="177" fontId="5" fillId="0" borderId="5" xfId="0" applyNumberFormat="true" applyFont="true" applyFill="true" applyBorder="true" applyAlignment="true">
      <alignment horizontal="center" vertical="center" wrapText="true"/>
    </xf>
    <xf numFmtId="177" fontId="5" fillId="0" borderId="15" xfId="0" applyNumberFormat="true" applyFont="true" applyFill="true" applyBorder="true" applyAlignment="true" applyProtection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7" fontId="5" fillId="0" borderId="2" xfId="0" applyNumberFormat="true" applyFont="true" applyFill="true" applyBorder="true" applyAlignment="true" applyProtection="true">
      <alignment horizontal="center" vertical="center" wrapText="true"/>
    </xf>
    <xf numFmtId="0" fontId="5" fillId="0" borderId="2" xfId="0" applyNumberFormat="true" applyFont="true" applyFill="true" applyBorder="true" applyAlignment="true" applyProtection="true">
      <alignment horizontal="center" vertical="center" wrapText="true"/>
    </xf>
    <xf numFmtId="7" fontId="5" fillId="0" borderId="1" xfId="0" applyNumberFormat="true" applyFont="true" applyFill="true" applyBorder="true" applyAlignment="true">
      <alignment horizontal="center" vertical="center"/>
    </xf>
    <xf numFmtId="0" fontId="5" fillId="0" borderId="1" xfId="33" applyFont="true" applyFill="true" applyBorder="true" applyAlignment="true">
      <alignment horizontal="center" vertical="center" wrapText="true"/>
    </xf>
    <xf numFmtId="0" fontId="5" fillId="0" borderId="15" xfId="0" applyFont="true" applyFill="true" applyBorder="true" applyAlignment="true" applyProtection="true">
      <alignment horizontal="center" vertical="center" wrapText="true"/>
    </xf>
    <xf numFmtId="0" fontId="5" fillId="0" borderId="16" xfId="0" applyFont="true" applyFill="true" applyBorder="true" applyAlignment="true" applyProtection="true">
      <alignment horizontal="center" vertical="center" wrapText="true"/>
    </xf>
    <xf numFmtId="0" fontId="5" fillId="0" borderId="17" xfId="0" applyFont="true" applyFill="true" applyBorder="true" applyAlignment="true" applyProtection="true">
      <alignment horizontal="center" vertical="center" wrapText="true"/>
    </xf>
    <xf numFmtId="0" fontId="5" fillId="0" borderId="0" xfId="0" applyFont="true" applyFill="true" applyAlignment="true" applyProtection="true">
      <alignment horizontal="center" vertical="center" wrapText="true"/>
    </xf>
    <xf numFmtId="0" fontId="5" fillId="0" borderId="2" xfId="0" applyFont="true" applyFill="true" applyBorder="true" applyAlignment="true" applyProtection="true">
      <alignment horizontal="center" vertical="center" wrapText="true"/>
    </xf>
    <xf numFmtId="0" fontId="5" fillId="0" borderId="18" xfId="0" applyFont="true" applyFill="true" applyBorder="true" applyAlignment="true" applyProtection="true">
      <alignment horizontal="center" vertical="center" wrapText="true"/>
    </xf>
    <xf numFmtId="0" fontId="5" fillId="0" borderId="1" xfId="45" applyFont="true" applyFill="true" applyBorder="true" applyAlignment="true">
      <alignment horizontal="center" vertical="center" wrapText="true"/>
    </xf>
    <xf numFmtId="0" fontId="5" fillId="0" borderId="19" xfId="0" applyFont="true" applyFill="true" applyBorder="true" applyAlignment="true" applyProtection="true">
      <alignment horizontal="center" vertical="center" wrapText="true"/>
    </xf>
    <xf numFmtId="176" fontId="5" fillId="0" borderId="20" xfId="0" applyNumberFormat="true" applyFont="true" applyFill="true" applyBorder="true" applyAlignment="true" applyProtection="true">
      <alignment horizontal="center" vertical="center" wrapText="true"/>
    </xf>
    <xf numFmtId="0" fontId="5" fillId="0" borderId="21" xfId="0" applyFont="true" applyFill="true" applyBorder="true" applyAlignment="true" applyProtection="true">
      <alignment horizontal="center" vertical="center" wrapText="true"/>
    </xf>
    <xf numFmtId="176" fontId="5" fillId="0" borderId="8" xfId="0" applyNumberFormat="true" applyFont="true" applyFill="true" applyBorder="true" applyAlignment="true" applyProtection="true">
      <alignment horizontal="center" vertical="center" wrapText="true"/>
    </xf>
    <xf numFmtId="176" fontId="5" fillId="0" borderId="22" xfId="0" applyNumberFormat="true" applyFont="true" applyFill="true" applyBorder="true" applyAlignment="true" applyProtection="true">
      <alignment horizontal="center" vertical="center" wrapText="true"/>
    </xf>
    <xf numFmtId="0" fontId="5" fillId="0" borderId="20" xfId="0" applyFont="true" applyFill="true" applyBorder="true" applyAlignment="true" applyProtection="true">
      <alignment horizontal="center" vertical="center" wrapText="true"/>
    </xf>
    <xf numFmtId="0" fontId="5" fillId="0" borderId="23" xfId="0" applyFont="true" applyFill="true" applyBorder="true" applyAlignment="true" applyProtection="true">
      <alignment horizontal="center" vertical="center" wrapText="true"/>
    </xf>
    <xf numFmtId="0" fontId="5" fillId="0" borderId="8" xfId="0" applyFont="true" applyFill="true" applyBorder="true" applyAlignment="true" applyProtection="true">
      <alignment horizontal="center" vertical="center" wrapText="true"/>
    </xf>
    <xf numFmtId="0" fontId="5" fillId="0" borderId="24" xfId="0" applyFont="true" applyFill="true" applyBorder="true" applyAlignment="true" applyProtection="true">
      <alignment horizontal="center" vertical="center" wrapText="true"/>
    </xf>
    <xf numFmtId="176" fontId="5" fillId="0" borderId="9" xfId="0" applyNumberFormat="true" applyFont="true" applyFill="true" applyBorder="true" applyAlignment="true" applyProtection="true">
      <alignment horizontal="center" vertical="center" wrapText="true"/>
    </xf>
    <xf numFmtId="176" fontId="5" fillId="0" borderId="11" xfId="0" applyNumberFormat="true" applyFont="true" applyFill="true" applyBorder="true" applyAlignment="true" applyProtection="true">
      <alignment horizontal="center" vertical="center" wrapText="true"/>
    </xf>
    <xf numFmtId="176" fontId="5" fillId="0" borderId="25" xfId="0" applyNumberFormat="true" applyFont="true" applyFill="true" applyBorder="true" applyAlignment="true" applyProtection="true">
      <alignment horizontal="center" vertical="center" wrapText="true"/>
    </xf>
    <xf numFmtId="176" fontId="5" fillId="0" borderId="7" xfId="0" applyNumberFormat="true" applyFont="true" applyFill="true" applyBorder="true" applyAlignment="true" applyProtection="true">
      <alignment horizontal="center" vertical="center" wrapText="true"/>
    </xf>
    <xf numFmtId="178" fontId="5" fillId="0" borderId="24" xfId="0" applyNumberFormat="true" applyFont="true" applyFill="true" applyBorder="true" applyAlignment="true" applyProtection="true">
      <alignment horizontal="center" vertical="center" wrapText="true"/>
    </xf>
    <xf numFmtId="181" fontId="5" fillId="0" borderId="7" xfId="0" applyNumberFormat="true" applyFont="true" applyFill="true" applyBorder="true" applyAlignment="true" applyProtection="true">
      <alignment horizontal="center" vertical="center" wrapText="true"/>
    </xf>
    <xf numFmtId="181" fontId="5" fillId="0" borderId="1" xfId="0" applyNumberFormat="true" applyFont="true" applyFill="true" applyBorder="true" applyAlignment="true" applyProtection="true">
      <alignment horizontal="center" vertical="center" wrapText="true"/>
    </xf>
    <xf numFmtId="178" fontId="5" fillId="0" borderId="1" xfId="1" applyNumberFormat="true" applyFont="true" applyFill="true" applyBorder="true" applyAlignment="true">
      <alignment horizontal="center" vertical="center" wrapText="true"/>
    </xf>
    <xf numFmtId="0" fontId="7" fillId="0" borderId="7" xfId="0" applyNumberFormat="true" applyFont="true" applyFill="true" applyBorder="true" applyAlignment="true" applyProtection="true">
      <alignment horizontal="center" vertical="center" wrapText="true"/>
    </xf>
    <xf numFmtId="0" fontId="5" fillId="0" borderId="24" xfId="0" applyNumberFormat="true" applyFont="true" applyFill="true" applyBorder="true" applyAlignment="true" applyProtection="true">
      <alignment horizontal="center" vertical="center" wrapText="true"/>
    </xf>
    <xf numFmtId="178" fontId="5" fillId="0" borderId="14" xfId="0" applyNumberFormat="true" applyFont="true" applyFill="true" applyBorder="true" applyAlignment="true" applyProtection="true">
      <alignment horizontal="center" vertical="center" wrapText="true"/>
    </xf>
    <xf numFmtId="0" fontId="5" fillId="0" borderId="26" xfId="0" applyFont="true" applyFill="true" applyBorder="true" applyAlignment="true" applyProtection="true">
      <alignment horizontal="center" vertical="center" wrapText="true"/>
    </xf>
    <xf numFmtId="181" fontId="5" fillId="0" borderId="11" xfId="0" applyNumberFormat="true" applyFont="true" applyFill="true" applyBorder="true" applyAlignment="true" applyProtection="true">
      <alignment horizontal="center" vertical="center" wrapText="true"/>
    </xf>
    <xf numFmtId="49" fontId="7" fillId="0" borderId="7" xfId="0" applyNumberFormat="true" applyFont="true" applyFill="true" applyBorder="true" applyAlignment="true" applyProtection="true">
      <alignment horizontal="center" vertical="center" wrapText="true"/>
    </xf>
    <xf numFmtId="176" fontId="5" fillId="0" borderId="15" xfId="0" applyNumberFormat="true" applyFont="true" applyFill="true" applyBorder="true" applyAlignment="true" applyProtection="true">
      <alignment horizontal="center" vertical="center" wrapText="true"/>
    </xf>
    <xf numFmtId="179" fontId="5" fillId="0" borderId="7" xfId="0" applyNumberFormat="true" applyFont="true" applyFill="true" applyBorder="true" applyAlignment="true" applyProtection="true">
      <alignment horizontal="center" vertical="center" wrapText="true"/>
    </xf>
    <xf numFmtId="0" fontId="5" fillId="0" borderId="27" xfId="0" applyFont="true" applyFill="true" applyBorder="true" applyAlignment="true" applyProtection="true">
      <alignment horizontal="center" vertical="center" wrapText="true"/>
    </xf>
    <xf numFmtId="181" fontId="5" fillId="0" borderId="9" xfId="0" applyNumberFormat="true" applyFont="true" applyFill="true" applyBorder="true" applyAlignment="true" applyProtection="true">
      <alignment horizontal="center" vertical="center" wrapText="true"/>
    </xf>
    <xf numFmtId="181" fontId="5" fillId="0" borderId="5" xfId="0" applyNumberFormat="true" applyFont="true" applyFill="true" applyBorder="true" applyAlignment="true" applyProtection="true">
      <alignment horizontal="center" vertical="center" wrapText="true"/>
    </xf>
    <xf numFmtId="178" fontId="5" fillId="0" borderId="9" xfId="0" applyNumberFormat="true" applyFont="true" applyFill="true" applyBorder="true" applyAlignment="true" applyProtection="true">
      <alignment horizontal="center" vertical="center" wrapText="true"/>
    </xf>
    <xf numFmtId="178" fontId="5" fillId="0" borderId="1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18" applyNumberFormat="true" applyFont="true" applyFill="true" applyBorder="true" applyAlignment="true">
      <alignment horizontal="center" vertical="center" wrapText="true"/>
    </xf>
    <xf numFmtId="7" fontId="5" fillId="0" borderId="7" xfId="0" applyNumberFormat="true" applyFont="true" applyFill="true" applyBorder="true" applyAlignment="true" applyProtection="true">
      <alignment horizontal="center" vertical="center" wrapText="true"/>
    </xf>
    <xf numFmtId="176" fontId="5" fillId="0" borderId="1" xfId="0" applyNumberFormat="true" applyFont="true" applyFill="true" applyBorder="true" applyAlignment="true" applyProtection="true">
      <alignment horizontal="center" vertical="center" wrapText="true"/>
    </xf>
    <xf numFmtId="178" fontId="8" fillId="0" borderId="1" xfId="0" applyNumberFormat="true" applyFont="true" applyFill="true" applyBorder="true" applyAlignment="true" applyProtection="true">
      <alignment horizontal="center" vertical="center"/>
    </xf>
    <xf numFmtId="7" fontId="5" fillId="0" borderId="9" xfId="0" applyNumberFormat="true" applyFont="true" applyFill="true" applyBorder="true" applyAlignment="true" applyProtection="true">
      <alignment horizontal="center" vertical="center" wrapText="true"/>
    </xf>
    <xf numFmtId="7" fontId="5" fillId="0" borderId="11" xfId="0" applyNumberFormat="true" applyFont="true" applyFill="true" applyBorder="true" applyAlignment="true" applyProtection="true">
      <alignment horizontal="center" vertical="center" wrapText="true"/>
    </xf>
    <xf numFmtId="0" fontId="5" fillId="0" borderId="2" xfId="33" applyNumberFormat="true" applyFont="true" applyFill="true" applyBorder="true" applyAlignment="true">
      <alignment horizontal="center" vertical="center" wrapText="true"/>
    </xf>
    <xf numFmtId="182" fontId="5" fillId="0" borderId="2" xfId="0" applyNumberFormat="true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 applyProtection="true">
      <alignment horizontal="center" vertical="center" wrapText="true"/>
    </xf>
    <xf numFmtId="177" fontId="5" fillId="0" borderId="24" xfId="0" applyNumberFormat="true" applyFont="true" applyFill="true" applyBorder="true" applyAlignment="true" applyProtection="true">
      <alignment horizontal="center" vertical="center" wrapText="true"/>
    </xf>
    <xf numFmtId="177" fontId="5" fillId="0" borderId="4" xfId="0" applyNumberFormat="true" applyFont="true" applyFill="true" applyBorder="true" applyAlignment="true" applyProtection="true">
      <alignment horizontal="center" vertical="center" wrapText="true"/>
    </xf>
    <xf numFmtId="177" fontId="5" fillId="0" borderId="6" xfId="0" applyNumberFormat="true" applyFont="true" applyFill="true" applyBorder="true" applyAlignment="true" applyProtection="true">
      <alignment horizontal="center" vertical="center" wrapText="true"/>
    </xf>
    <xf numFmtId="177" fontId="5" fillId="0" borderId="5" xfId="0" applyNumberFormat="true" applyFont="true" applyFill="true" applyBorder="true" applyAlignment="true" applyProtection="true">
      <alignment horizontal="center" vertical="center" wrapText="true"/>
    </xf>
    <xf numFmtId="4" fontId="5" fillId="0" borderId="7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181" fontId="5" fillId="0" borderId="4" xfId="0" applyNumberFormat="true" applyFont="true" applyFill="true" applyBorder="true" applyAlignment="true" applyProtection="true">
      <alignment horizontal="center" vertical="center" wrapText="true"/>
    </xf>
    <xf numFmtId="178" fontId="0" fillId="0" borderId="1" xfId="0" applyNumberFormat="true" applyFill="true" applyBorder="true" applyAlignment="true">
      <alignment horizontal="center" vertical="center"/>
    </xf>
    <xf numFmtId="178" fontId="9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 quotePrefix="true">
      <alignment horizontal="center" vertical="center" wrapText="true"/>
    </xf>
    <xf numFmtId="0" fontId="5" fillId="0" borderId="1" xfId="0" applyNumberFormat="true" applyFont="true" applyFill="true" applyBorder="true" applyAlignment="true" quotePrefix="true">
      <alignment horizontal="center" vertical="center" wrapText="true"/>
    </xf>
    <xf numFmtId="0" fontId="5" fillId="0" borderId="7" xfId="0" applyFont="true" applyFill="true" applyBorder="true" applyAlignment="true" applyProtection="true" quotePrefix="true">
      <alignment horizontal="center" vertical="center" wrapText="true"/>
    </xf>
  </cellXfs>
  <cellStyles count="56">
    <cellStyle name="常规" xfId="0" builtinId="0"/>
    <cellStyle name="常规 2 6" xfId="1"/>
    <cellStyle name="常规_附件6" xfId="2"/>
    <cellStyle name="常规 3 4 4 2 2 2 4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常规 6" xfId="33"/>
    <cellStyle name="60% - 强调文字颜色 6" xfId="34" builtinId="52"/>
    <cellStyle name="输入" xfId="35" builtinId="20"/>
    <cellStyle name="输出" xfId="36" builtinId="21"/>
    <cellStyle name="检查单元格" xfId="37" builtinId="23"/>
    <cellStyle name="链接单元格" xfId="38" builtinId="24"/>
    <cellStyle name="60% - 强调文字颜色 1" xfId="39" builtinId="32"/>
    <cellStyle name="常规 3" xfId="40"/>
    <cellStyle name="60% - 强调文字颜色 3" xfId="41" builtinId="40"/>
    <cellStyle name="注释" xfId="42" builtinId="10"/>
    <cellStyle name="标题" xfId="43" builtinId="15"/>
    <cellStyle name="好" xfId="44" builtinId="26"/>
    <cellStyle name="常规 3 4" xfId="45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60% - 强调文字颜色 2" xfId="53" builtinId="36"/>
    <cellStyle name="40% - 强调文字颜色 2" xfId="54" builtinId="35"/>
    <cellStyle name="强调文字颜色 3" xfId="55" builtinId="37"/>
  </cellStyles>
  <dxfs count="3"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F139"/>
  <sheetViews>
    <sheetView tabSelected="1" zoomScale="50" zoomScaleNormal="50" workbookViewId="0">
      <pane xSplit="6" ySplit="4" topLeftCell="G5" activePane="bottomRight" state="frozen"/>
      <selection/>
      <selection pane="topRight"/>
      <selection pane="bottomLeft"/>
      <selection pane="bottomRight" activeCell="A1" sqref="A1:AF1"/>
    </sheetView>
  </sheetViews>
  <sheetFormatPr defaultColWidth="9" defaultRowHeight="13.8"/>
  <cols>
    <col min="1" max="1" width="6.07407407407407" style="6" customWidth="true"/>
    <col min="2" max="2" width="24.462962962963" style="6" customWidth="true"/>
    <col min="3" max="3" width="7.67592592592593" style="6" customWidth="true"/>
    <col min="4" max="4" width="8.03703703703704" style="6" customWidth="true"/>
    <col min="5" max="5" width="14.8148148148148" style="6" customWidth="true"/>
    <col min="6" max="6" width="10.3611111111111" style="6" customWidth="true"/>
    <col min="7" max="7" width="11.2407407407407" style="6" customWidth="true"/>
    <col min="8" max="8" width="29.2685185185185" style="7" customWidth="true"/>
    <col min="9" max="9" width="15.1666666666667" style="6" customWidth="true"/>
    <col min="10" max="10" width="24.8148148148148" style="7" customWidth="true"/>
    <col min="11" max="11" width="5.87962962962963" style="6" customWidth="true"/>
    <col min="12" max="12" width="6.96296296296296" style="6" customWidth="true"/>
    <col min="13" max="13" width="6.61111111111111" style="6" customWidth="true"/>
    <col min="14" max="14" width="9" style="6" customWidth="true"/>
    <col min="15" max="15" width="9.62962962962963" style="6" customWidth="true"/>
    <col min="16" max="16" width="14.2777777777778" style="6" customWidth="true"/>
    <col min="17" max="17" width="12.6666666666667" style="6" customWidth="true"/>
    <col min="18" max="18" width="11.6296296296296" style="6" customWidth="true"/>
    <col min="19" max="19" width="12.7314814814815" style="6" customWidth="true"/>
    <col min="20" max="20" width="15.7407407407407" style="6" customWidth="true"/>
    <col min="21" max="21" width="20.6296296296296" style="6" customWidth="true"/>
    <col min="22" max="22" width="11.5" style="6" customWidth="true"/>
    <col min="23" max="23" width="10.1759259259259" style="6" customWidth="true"/>
    <col min="24" max="24" width="10.7314814814815" style="6" customWidth="true"/>
    <col min="25" max="25" width="17" style="6" customWidth="true"/>
    <col min="26" max="29" width="21.7592592592593" style="6" customWidth="true"/>
    <col min="30" max="30" width="15.8703703703704" style="6" customWidth="true"/>
    <col min="31" max="31" width="10.287037037037" style="6" customWidth="true"/>
    <col min="32" max="32" width="9" style="8" customWidth="true"/>
    <col min="33" max="63" width="9" style="6"/>
    <col min="64" max="16384" width="24.462962962963" style="6"/>
  </cols>
  <sheetData>
    <row r="1" s="1" customFormat="true" ht="58" customHeight="true" spans="1:3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="1" customFormat="true" ht="31.2" spans="1:32">
      <c r="A2" s="10" t="s">
        <v>1</v>
      </c>
      <c r="B2" s="10" t="s">
        <v>2</v>
      </c>
      <c r="C2" s="10" t="s">
        <v>3</v>
      </c>
      <c r="D2" s="10"/>
      <c r="E2" s="10"/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28" t="s">
        <v>9</v>
      </c>
      <c r="L2" s="28"/>
      <c r="M2" s="28"/>
      <c r="N2" s="10" t="s">
        <v>10</v>
      </c>
      <c r="O2" s="10" t="s">
        <v>11</v>
      </c>
      <c r="P2" s="29" t="s">
        <v>12</v>
      </c>
      <c r="Q2" s="37" t="s">
        <v>13</v>
      </c>
      <c r="R2" s="37"/>
      <c r="S2" s="37" t="s">
        <v>14</v>
      </c>
      <c r="T2" s="37" t="s">
        <v>15</v>
      </c>
      <c r="U2" s="37" t="s">
        <v>16</v>
      </c>
      <c r="V2" s="37" t="s">
        <v>17</v>
      </c>
      <c r="W2" s="37"/>
      <c r="X2" s="10" t="s">
        <v>18</v>
      </c>
      <c r="Y2" s="10" t="s">
        <v>19</v>
      </c>
      <c r="Z2" s="50" t="s">
        <v>20</v>
      </c>
      <c r="AA2" s="50" t="s">
        <v>21</v>
      </c>
      <c r="AB2" s="50" t="s">
        <v>22</v>
      </c>
      <c r="AC2" s="10" t="s">
        <v>23</v>
      </c>
      <c r="AD2" s="10" t="s">
        <v>24</v>
      </c>
      <c r="AE2" s="50" t="s">
        <v>25</v>
      </c>
      <c r="AF2" s="10" t="s">
        <v>26</v>
      </c>
    </row>
    <row r="3" s="1" customFormat="true" ht="31.2" spans="1:32">
      <c r="A3" s="10"/>
      <c r="B3" s="10"/>
      <c r="C3" s="10" t="s">
        <v>27</v>
      </c>
      <c r="D3" s="10" t="s">
        <v>28</v>
      </c>
      <c r="E3" s="10" t="s">
        <v>29</v>
      </c>
      <c r="F3" s="10"/>
      <c r="G3" s="10"/>
      <c r="H3" s="10"/>
      <c r="I3" s="10"/>
      <c r="J3" s="10"/>
      <c r="K3" s="28" t="s">
        <v>30</v>
      </c>
      <c r="L3" s="28" t="s">
        <v>31</v>
      </c>
      <c r="M3" s="28" t="s">
        <v>32</v>
      </c>
      <c r="N3" s="10"/>
      <c r="O3" s="10"/>
      <c r="P3" s="29" t="s">
        <v>33</v>
      </c>
      <c r="Q3" s="37" t="s">
        <v>34</v>
      </c>
      <c r="R3" s="37" t="s">
        <v>35</v>
      </c>
      <c r="S3" s="37"/>
      <c r="T3" s="37"/>
      <c r="U3" s="37"/>
      <c r="V3" s="37" t="s">
        <v>36</v>
      </c>
      <c r="W3" s="37" t="s">
        <v>37</v>
      </c>
      <c r="X3" s="10"/>
      <c r="Y3" s="10"/>
      <c r="Z3" s="51"/>
      <c r="AA3" s="51"/>
      <c r="AB3" s="51"/>
      <c r="AC3" s="10"/>
      <c r="AD3" s="10"/>
      <c r="AE3" s="51"/>
      <c r="AF3" s="10"/>
    </row>
    <row r="4" ht="45" customHeight="true" spans="1:32">
      <c r="A4" s="11" t="s">
        <v>38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30"/>
      <c r="P4" s="31">
        <f>SUM(P5:P137)</f>
        <v>32252.89</v>
      </c>
      <c r="Q4" s="31">
        <f>SUM(Q5:Q137)</f>
        <v>20640.28</v>
      </c>
      <c r="R4" s="31">
        <f>SUM(R5:R137)</f>
        <v>11612.61</v>
      </c>
      <c r="S4" s="38" t="s">
        <v>39</v>
      </c>
      <c r="T4" s="38">
        <f>SUM(T5:T137)</f>
        <v>224359000</v>
      </c>
      <c r="U4" s="38">
        <f>SUM(U5:U137)</f>
        <v>224359000</v>
      </c>
      <c r="V4" s="38" t="s">
        <v>39</v>
      </c>
      <c r="W4" s="38" t="s">
        <v>39</v>
      </c>
      <c r="X4" s="38" t="s">
        <v>39</v>
      </c>
      <c r="Y4" s="38">
        <f>SUM(Y5:Y137)</f>
        <v>155895511.32</v>
      </c>
      <c r="Z4" s="38">
        <f>SUM(Z5:Z137)</f>
        <v>19330259.54</v>
      </c>
      <c r="AA4" s="38">
        <f>SUM(AA5:AA137)</f>
        <v>81310865.78</v>
      </c>
      <c r="AB4" s="38" t="s">
        <v>39</v>
      </c>
      <c r="AC4" s="38" t="s">
        <v>39</v>
      </c>
      <c r="AD4" s="38">
        <f>SUM(AD5:AD137)</f>
        <v>7585704.71</v>
      </c>
      <c r="AE4" s="11"/>
      <c r="AF4" s="38"/>
    </row>
    <row r="5" s="2" customFormat="true" ht="45" customHeight="true" spans="1:32">
      <c r="A5" s="13">
        <v>1</v>
      </c>
      <c r="B5" s="13" t="s">
        <v>40</v>
      </c>
      <c r="C5" s="13" t="s">
        <v>41</v>
      </c>
      <c r="D5" s="13" t="s">
        <v>42</v>
      </c>
      <c r="E5" s="13" t="s">
        <v>40</v>
      </c>
      <c r="F5" s="13" t="s">
        <v>43</v>
      </c>
      <c r="G5" s="13" t="s">
        <v>44</v>
      </c>
      <c r="H5" s="13" t="s">
        <v>45</v>
      </c>
      <c r="I5" s="13" t="s">
        <v>46</v>
      </c>
      <c r="J5" s="13" t="s">
        <v>47</v>
      </c>
      <c r="K5" s="13">
        <v>2017</v>
      </c>
      <c r="L5" s="13">
        <v>4</v>
      </c>
      <c r="M5" s="32">
        <v>27</v>
      </c>
      <c r="N5" s="14" t="s">
        <v>48</v>
      </c>
      <c r="O5" s="14" t="s">
        <v>49</v>
      </c>
      <c r="P5" s="33">
        <v>320.61</v>
      </c>
      <c r="Q5" s="33">
        <v>320.61</v>
      </c>
      <c r="R5" s="33" t="s">
        <v>39</v>
      </c>
      <c r="S5" s="20">
        <v>4040</v>
      </c>
      <c r="T5" s="20">
        <v>1295300</v>
      </c>
      <c r="U5" s="20">
        <v>1295300</v>
      </c>
      <c r="V5" s="144" t="s">
        <v>50</v>
      </c>
      <c r="W5" s="13" t="s">
        <v>51</v>
      </c>
      <c r="X5" s="14" t="s">
        <v>52</v>
      </c>
      <c r="Y5" s="52">
        <v>2375474.38</v>
      </c>
      <c r="Z5" s="34">
        <v>91059.82</v>
      </c>
      <c r="AA5" s="53">
        <f>Y5-Z5</f>
        <v>2284414.56</v>
      </c>
      <c r="AB5" s="53" t="s">
        <v>53</v>
      </c>
      <c r="AC5" s="70" t="s">
        <v>54</v>
      </c>
      <c r="AD5" s="71">
        <v>90040.7</v>
      </c>
      <c r="AE5" s="72" t="s">
        <v>55</v>
      </c>
      <c r="AF5" s="13" t="s">
        <v>56</v>
      </c>
    </row>
    <row r="6" s="2" customFormat="true" ht="45" customHeight="true" spans="1:32">
      <c r="A6" s="13">
        <v>2</v>
      </c>
      <c r="B6" s="13" t="s">
        <v>57</v>
      </c>
      <c r="C6" s="13" t="s">
        <v>41</v>
      </c>
      <c r="D6" s="13" t="s">
        <v>42</v>
      </c>
      <c r="E6" s="13" t="s">
        <v>58</v>
      </c>
      <c r="F6" s="14" t="s">
        <v>59</v>
      </c>
      <c r="G6" s="14" t="s">
        <v>59</v>
      </c>
      <c r="H6" s="13" t="s">
        <v>60</v>
      </c>
      <c r="I6" s="13" t="s">
        <v>39</v>
      </c>
      <c r="J6" s="13" t="s">
        <v>61</v>
      </c>
      <c r="K6" s="13">
        <v>2017</v>
      </c>
      <c r="L6" s="13">
        <v>6</v>
      </c>
      <c r="M6" s="32">
        <v>9</v>
      </c>
      <c r="N6" s="14" t="s">
        <v>39</v>
      </c>
      <c r="O6" s="14" t="s">
        <v>62</v>
      </c>
      <c r="P6" s="33">
        <v>773.85</v>
      </c>
      <c r="Q6" s="33">
        <v>773.85</v>
      </c>
      <c r="R6" s="33" t="s">
        <v>39</v>
      </c>
      <c r="S6" s="20">
        <v>5170</v>
      </c>
      <c r="T6" s="20">
        <v>4000800</v>
      </c>
      <c r="U6" s="20">
        <v>4000800</v>
      </c>
      <c r="V6" s="13" t="s">
        <v>39</v>
      </c>
      <c r="W6" s="13" t="s">
        <v>63</v>
      </c>
      <c r="X6" s="14" t="s">
        <v>52</v>
      </c>
      <c r="Y6" s="52">
        <v>7017271.8</v>
      </c>
      <c r="Z6" s="34">
        <v>5189857.18</v>
      </c>
      <c r="AA6" s="53">
        <f>Y6-Z6</f>
        <v>1827414.62</v>
      </c>
      <c r="AB6" s="53" t="s">
        <v>64</v>
      </c>
      <c r="AC6" s="70" t="s">
        <v>65</v>
      </c>
      <c r="AD6" s="71">
        <v>219485.47</v>
      </c>
      <c r="AE6" s="72" t="s">
        <v>66</v>
      </c>
      <c r="AF6" s="13" t="s">
        <v>67</v>
      </c>
    </row>
    <row r="7" s="2" customFormat="true" ht="45" customHeight="true" spans="1:32">
      <c r="A7" s="13">
        <v>3</v>
      </c>
      <c r="B7" s="13" t="s">
        <v>68</v>
      </c>
      <c r="C7" s="14" t="s">
        <v>69</v>
      </c>
      <c r="D7" s="14" t="s">
        <v>70</v>
      </c>
      <c r="E7" s="14" t="s">
        <v>71</v>
      </c>
      <c r="F7" s="13" t="s">
        <v>72</v>
      </c>
      <c r="G7" s="14" t="s">
        <v>73</v>
      </c>
      <c r="H7" s="13" t="s">
        <v>74</v>
      </c>
      <c r="I7" s="13" t="s">
        <v>75</v>
      </c>
      <c r="J7" s="13" t="s">
        <v>76</v>
      </c>
      <c r="K7" s="13"/>
      <c r="L7" s="13"/>
      <c r="M7" s="32"/>
      <c r="N7" s="14" t="s">
        <v>77</v>
      </c>
      <c r="O7" s="14" t="s">
        <v>49</v>
      </c>
      <c r="P7" s="33">
        <v>456.68</v>
      </c>
      <c r="Q7" s="33">
        <v>456.68</v>
      </c>
      <c r="R7" s="33" t="s">
        <v>39</v>
      </c>
      <c r="S7" s="20">
        <v>6830</v>
      </c>
      <c r="T7" s="20">
        <v>3119100</v>
      </c>
      <c r="U7" s="20">
        <v>3119100</v>
      </c>
      <c r="V7" s="47">
        <v>9</v>
      </c>
      <c r="W7" s="14" t="s">
        <v>78</v>
      </c>
      <c r="X7" s="14" t="s">
        <v>79</v>
      </c>
      <c r="Y7" s="52">
        <v>1172305.7</v>
      </c>
      <c r="Z7" s="33">
        <v>867017.92</v>
      </c>
      <c r="AA7" s="53">
        <f>Y7-Z7</f>
        <v>305287.78</v>
      </c>
      <c r="AB7" s="14" t="s">
        <v>80</v>
      </c>
      <c r="AC7" s="14" t="s">
        <v>81</v>
      </c>
      <c r="AD7" s="73">
        <v>88776</v>
      </c>
      <c r="AE7" s="73" t="s">
        <v>82</v>
      </c>
      <c r="AF7" s="13" t="s">
        <v>83</v>
      </c>
    </row>
    <row r="8" s="2" customFormat="true" ht="45" customHeight="true" spans="1:32">
      <c r="A8" s="13">
        <v>4</v>
      </c>
      <c r="B8" s="13" t="s">
        <v>84</v>
      </c>
      <c r="C8" s="13" t="s">
        <v>85</v>
      </c>
      <c r="D8" s="13" t="s">
        <v>86</v>
      </c>
      <c r="E8" s="13" t="s">
        <v>87</v>
      </c>
      <c r="F8" s="13" t="s">
        <v>72</v>
      </c>
      <c r="G8" s="13" t="s">
        <v>88</v>
      </c>
      <c r="H8" s="13" t="s">
        <v>89</v>
      </c>
      <c r="I8" s="13" t="s">
        <v>39</v>
      </c>
      <c r="J8" s="13" t="s">
        <v>76</v>
      </c>
      <c r="K8" s="13">
        <v>2017</v>
      </c>
      <c r="L8" s="13">
        <v>8</v>
      </c>
      <c r="M8" s="32">
        <v>3</v>
      </c>
      <c r="N8" s="14" t="s">
        <v>77</v>
      </c>
      <c r="O8" s="14" t="s">
        <v>90</v>
      </c>
      <c r="P8" s="33">
        <v>268.63</v>
      </c>
      <c r="Q8" s="33">
        <v>268.63</v>
      </c>
      <c r="R8" s="33" t="s">
        <v>39</v>
      </c>
      <c r="S8" s="39">
        <v>23550</v>
      </c>
      <c r="T8" s="39">
        <v>6326200</v>
      </c>
      <c r="U8" s="39">
        <v>6326200</v>
      </c>
      <c r="V8" s="47">
        <v>5</v>
      </c>
      <c r="W8" s="13" t="s">
        <v>91</v>
      </c>
      <c r="X8" s="14" t="s">
        <v>79</v>
      </c>
      <c r="Y8" s="54">
        <v>2228997</v>
      </c>
      <c r="Z8" s="33">
        <v>274910</v>
      </c>
      <c r="AA8" s="53">
        <f>Y8-Z8</f>
        <v>1954087</v>
      </c>
      <c r="AB8" s="14" t="s">
        <v>92</v>
      </c>
      <c r="AC8" s="14" t="s">
        <v>93</v>
      </c>
      <c r="AD8" s="73">
        <v>397092</v>
      </c>
      <c r="AE8" s="73" t="s">
        <v>94</v>
      </c>
      <c r="AF8" s="13" t="s">
        <v>95</v>
      </c>
    </row>
    <row r="9" s="2" customFormat="true" ht="45" customHeight="true" spans="1:32">
      <c r="A9" s="15">
        <v>5</v>
      </c>
      <c r="B9" s="16" t="s">
        <v>96</v>
      </c>
      <c r="C9" s="13" t="s">
        <v>97</v>
      </c>
      <c r="D9" s="13" t="s">
        <v>98</v>
      </c>
      <c r="E9" s="13" t="s">
        <v>99</v>
      </c>
      <c r="F9" s="14" t="s">
        <v>72</v>
      </c>
      <c r="G9" s="14" t="s">
        <v>100</v>
      </c>
      <c r="H9" s="15" t="s">
        <v>101</v>
      </c>
      <c r="I9" s="13" t="s">
        <v>39</v>
      </c>
      <c r="J9" s="13" t="s">
        <v>76</v>
      </c>
      <c r="K9" s="13">
        <v>2017</v>
      </c>
      <c r="L9" s="13">
        <v>8</v>
      </c>
      <c r="M9" s="32">
        <v>24</v>
      </c>
      <c r="N9" s="14" t="s">
        <v>77</v>
      </c>
      <c r="O9" s="14" t="s">
        <v>102</v>
      </c>
      <c r="P9" s="34">
        <v>65.35</v>
      </c>
      <c r="Q9" s="34">
        <v>65.35</v>
      </c>
      <c r="R9" s="33" t="s">
        <v>39</v>
      </c>
      <c r="S9" s="22">
        <v>13410</v>
      </c>
      <c r="T9" s="22">
        <v>876300</v>
      </c>
      <c r="U9" s="22">
        <v>876300</v>
      </c>
      <c r="V9" s="48">
        <v>898</v>
      </c>
      <c r="W9" s="48" t="s">
        <v>103</v>
      </c>
      <c r="X9" s="48" t="s">
        <v>79</v>
      </c>
      <c r="Y9" s="55">
        <v>522019</v>
      </c>
      <c r="Z9" s="40">
        <v>107303.7</v>
      </c>
      <c r="AA9" s="56">
        <f>Y9-Z9</f>
        <v>414715.3</v>
      </c>
      <c r="AB9" s="16" t="s">
        <v>104</v>
      </c>
      <c r="AC9" s="14" t="s">
        <v>105</v>
      </c>
      <c r="AD9" s="72">
        <v>14559.22</v>
      </c>
      <c r="AE9" s="73" t="s">
        <v>106</v>
      </c>
      <c r="AF9" s="15" t="s">
        <v>107</v>
      </c>
    </row>
    <row r="10" s="2" customFormat="true" ht="45" customHeight="true" spans="1:32">
      <c r="A10" s="17"/>
      <c r="B10" s="18"/>
      <c r="C10" s="13" t="s">
        <v>97</v>
      </c>
      <c r="D10" s="13" t="s">
        <v>98</v>
      </c>
      <c r="E10" s="13" t="s">
        <v>99</v>
      </c>
      <c r="F10" s="14" t="s">
        <v>72</v>
      </c>
      <c r="G10" s="14" t="s">
        <v>100</v>
      </c>
      <c r="H10" s="17"/>
      <c r="I10" s="13"/>
      <c r="J10" s="13" t="s">
        <v>76</v>
      </c>
      <c r="K10" s="13"/>
      <c r="L10" s="13"/>
      <c r="M10" s="32"/>
      <c r="N10" s="14"/>
      <c r="O10" s="14"/>
      <c r="P10" s="34">
        <v>55.99</v>
      </c>
      <c r="Q10" s="34">
        <v>55.99</v>
      </c>
      <c r="R10" s="33" t="s">
        <v>39</v>
      </c>
      <c r="S10" s="22">
        <v>13410</v>
      </c>
      <c r="T10" s="22">
        <v>750800</v>
      </c>
      <c r="U10" s="22">
        <v>750800</v>
      </c>
      <c r="V10" s="49"/>
      <c r="W10" s="49"/>
      <c r="X10" s="49"/>
      <c r="Y10" s="57"/>
      <c r="Z10" s="45"/>
      <c r="AA10" s="58"/>
      <c r="AB10" s="18"/>
      <c r="AC10" s="14" t="s">
        <v>108</v>
      </c>
      <c r="AD10" s="73">
        <v>12473.92</v>
      </c>
      <c r="AE10" s="73" t="s">
        <v>109</v>
      </c>
      <c r="AF10" s="17"/>
    </row>
    <row r="11" s="2" customFormat="true" ht="45" customHeight="true" spans="1:32">
      <c r="A11" s="15">
        <v>6</v>
      </c>
      <c r="B11" s="13" t="s">
        <v>110</v>
      </c>
      <c r="C11" s="13" t="s">
        <v>97</v>
      </c>
      <c r="D11" s="13" t="s">
        <v>98</v>
      </c>
      <c r="E11" s="13" t="s">
        <v>111</v>
      </c>
      <c r="F11" s="14" t="s">
        <v>72</v>
      </c>
      <c r="G11" s="14" t="s">
        <v>100</v>
      </c>
      <c r="H11" s="15" t="s">
        <v>112</v>
      </c>
      <c r="I11" s="13" t="s">
        <v>113</v>
      </c>
      <c r="J11" s="13" t="s">
        <v>76</v>
      </c>
      <c r="K11" s="13">
        <v>2017</v>
      </c>
      <c r="L11" s="13">
        <v>8</v>
      </c>
      <c r="M11" s="32">
        <v>24</v>
      </c>
      <c r="N11" s="14" t="s">
        <v>48</v>
      </c>
      <c r="O11" s="14" t="s">
        <v>102</v>
      </c>
      <c r="P11" s="33">
        <v>320</v>
      </c>
      <c r="Q11" s="40" t="s">
        <v>39</v>
      </c>
      <c r="R11" s="34">
        <v>32</v>
      </c>
      <c r="S11" s="41">
        <v>3020</v>
      </c>
      <c r="T11" s="41">
        <v>966400</v>
      </c>
      <c r="U11" s="41">
        <v>966400</v>
      </c>
      <c r="V11" s="47">
        <v>892</v>
      </c>
      <c r="W11" s="13" t="s">
        <v>114</v>
      </c>
      <c r="X11" s="14" t="s">
        <v>79</v>
      </c>
      <c r="Y11" s="52">
        <v>421857.22</v>
      </c>
      <c r="Z11" s="40">
        <v>86715.42</v>
      </c>
      <c r="AA11" s="56">
        <f>Y11-Z11</f>
        <v>335141.8</v>
      </c>
      <c r="AB11" s="16" t="s">
        <v>104</v>
      </c>
      <c r="AC11" s="14" t="s">
        <v>39</v>
      </c>
      <c r="AD11" s="74" t="s">
        <v>39</v>
      </c>
      <c r="AE11" s="74" t="s">
        <v>39</v>
      </c>
      <c r="AF11" s="13" t="s">
        <v>115</v>
      </c>
    </row>
    <row r="12" s="2" customFormat="true" ht="45" customHeight="true" spans="1:32">
      <c r="A12" s="19"/>
      <c r="B12" s="17"/>
      <c r="C12" s="13"/>
      <c r="D12" s="13"/>
      <c r="E12" s="13"/>
      <c r="F12" s="14" t="s">
        <v>72</v>
      </c>
      <c r="G12" s="14" t="s">
        <v>100</v>
      </c>
      <c r="H12" s="19"/>
      <c r="I12" s="13"/>
      <c r="J12" s="13"/>
      <c r="K12" s="13">
        <v>2017</v>
      </c>
      <c r="L12" s="13">
        <v>8</v>
      </c>
      <c r="M12" s="32">
        <v>24</v>
      </c>
      <c r="N12" s="14"/>
      <c r="O12" s="14"/>
      <c r="P12" s="33"/>
      <c r="Q12" s="34">
        <v>34.6</v>
      </c>
      <c r="R12" s="42" t="s">
        <v>39</v>
      </c>
      <c r="S12" s="41"/>
      <c r="T12" s="41"/>
      <c r="U12" s="41"/>
      <c r="V12" s="47"/>
      <c r="W12" s="13"/>
      <c r="X12" s="14"/>
      <c r="Y12" s="52"/>
      <c r="Z12" s="44"/>
      <c r="AA12" s="59"/>
      <c r="AB12" s="60"/>
      <c r="AC12" s="34" t="s">
        <v>116</v>
      </c>
      <c r="AD12" s="75">
        <v>4704</v>
      </c>
      <c r="AE12" s="75" t="s">
        <v>117</v>
      </c>
      <c r="AF12" s="13"/>
    </row>
    <row r="13" s="2" customFormat="true" ht="45" customHeight="true" spans="1:32">
      <c r="A13" s="17"/>
      <c r="B13" s="15"/>
      <c r="C13" s="13"/>
      <c r="D13" s="13"/>
      <c r="E13" s="13"/>
      <c r="F13" s="14" t="s">
        <v>72</v>
      </c>
      <c r="G13" s="14" t="s">
        <v>100</v>
      </c>
      <c r="H13" s="17"/>
      <c r="I13" s="13"/>
      <c r="J13" s="13"/>
      <c r="K13" s="13">
        <v>2017</v>
      </c>
      <c r="L13" s="13">
        <v>8</v>
      </c>
      <c r="M13" s="32">
        <v>24</v>
      </c>
      <c r="N13" s="14"/>
      <c r="O13" s="14"/>
      <c r="P13" s="33"/>
      <c r="Q13" s="33" t="s">
        <v>39</v>
      </c>
      <c r="R13" s="34">
        <v>253.4</v>
      </c>
      <c r="S13" s="41"/>
      <c r="T13" s="41"/>
      <c r="U13" s="41"/>
      <c r="V13" s="47"/>
      <c r="W13" s="13"/>
      <c r="X13" s="14"/>
      <c r="Y13" s="52"/>
      <c r="Z13" s="44"/>
      <c r="AA13" s="59"/>
      <c r="AB13" s="60"/>
      <c r="AC13" s="14" t="s">
        <v>39</v>
      </c>
      <c r="AD13" s="74" t="s">
        <v>39</v>
      </c>
      <c r="AE13" s="74" t="s">
        <v>39</v>
      </c>
      <c r="AF13" s="13"/>
    </row>
    <row r="14" s="2" customFormat="true" ht="45" customHeight="true" spans="1:32">
      <c r="A14" s="13">
        <v>7</v>
      </c>
      <c r="B14" s="13" t="s">
        <v>118</v>
      </c>
      <c r="C14" s="13"/>
      <c r="D14" s="13"/>
      <c r="E14" s="13"/>
      <c r="F14" s="14" t="s">
        <v>72</v>
      </c>
      <c r="G14" s="14" t="s">
        <v>100</v>
      </c>
      <c r="H14" s="13" t="s">
        <v>119</v>
      </c>
      <c r="I14" s="13"/>
      <c r="J14" s="13"/>
      <c r="K14" s="13">
        <v>2017</v>
      </c>
      <c r="L14" s="13">
        <v>8</v>
      </c>
      <c r="M14" s="32">
        <v>24</v>
      </c>
      <c r="N14" s="14" t="s">
        <v>120</v>
      </c>
      <c r="O14" s="14" t="s">
        <v>102</v>
      </c>
      <c r="P14" s="33">
        <v>133.8</v>
      </c>
      <c r="Q14" s="33" t="s">
        <v>39</v>
      </c>
      <c r="R14" s="33">
        <v>66.9</v>
      </c>
      <c r="S14" s="22">
        <v>1930</v>
      </c>
      <c r="T14" s="22">
        <v>129100</v>
      </c>
      <c r="U14" s="22">
        <v>129100</v>
      </c>
      <c r="V14" s="47"/>
      <c r="W14" s="13"/>
      <c r="X14" s="14"/>
      <c r="Y14" s="52"/>
      <c r="Z14" s="44"/>
      <c r="AA14" s="59"/>
      <c r="AB14" s="60"/>
      <c r="AC14" s="14" t="s">
        <v>39</v>
      </c>
      <c r="AD14" s="74" t="s">
        <v>39</v>
      </c>
      <c r="AE14" s="74" t="s">
        <v>39</v>
      </c>
      <c r="AF14" s="13" t="s">
        <v>121</v>
      </c>
    </row>
    <row r="15" s="2" customFormat="true" ht="45" customHeight="true" spans="1:32">
      <c r="A15" s="13">
        <v>8</v>
      </c>
      <c r="B15" s="17" t="s">
        <v>122</v>
      </c>
      <c r="C15" s="13"/>
      <c r="D15" s="13"/>
      <c r="E15" s="13"/>
      <c r="F15" s="14" t="s">
        <v>72</v>
      </c>
      <c r="G15" s="14" t="s">
        <v>100</v>
      </c>
      <c r="H15" s="13" t="s">
        <v>123</v>
      </c>
      <c r="I15" s="13"/>
      <c r="J15" s="13"/>
      <c r="K15" s="13">
        <v>2017</v>
      </c>
      <c r="L15" s="13">
        <v>8</v>
      </c>
      <c r="M15" s="32">
        <v>24</v>
      </c>
      <c r="N15" s="14" t="s">
        <v>120</v>
      </c>
      <c r="O15" s="14" t="s">
        <v>102</v>
      </c>
      <c r="P15" s="33"/>
      <c r="Q15" s="33">
        <v>66.9</v>
      </c>
      <c r="R15" s="33" t="s">
        <v>39</v>
      </c>
      <c r="S15" s="22">
        <v>1890</v>
      </c>
      <c r="T15" s="22">
        <v>126400</v>
      </c>
      <c r="U15" s="22">
        <v>126400</v>
      </c>
      <c r="V15" s="47"/>
      <c r="W15" s="13"/>
      <c r="X15" s="14"/>
      <c r="Y15" s="52"/>
      <c r="Z15" s="45"/>
      <c r="AA15" s="58"/>
      <c r="AB15" s="18"/>
      <c r="AC15" s="70" t="s">
        <v>124</v>
      </c>
      <c r="AD15" s="71">
        <v>6960</v>
      </c>
      <c r="AE15" s="72" t="s">
        <v>125</v>
      </c>
      <c r="AF15" s="13"/>
    </row>
    <row r="16" s="2" customFormat="true" ht="45" customHeight="true" spans="1:32">
      <c r="A16" s="13">
        <v>9</v>
      </c>
      <c r="B16" s="13" t="s">
        <v>126</v>
      </c>
      <c r="C16" s="13" t="s">
        <v>97</v>
      </c>
      <c r="D16" s="13" t="s">
        <v>98</v>
      </c>
      <c r="E16" s="13" t="s">
        <v>127</v>
      </c>
      <c r="F16" s="14" t="s">
        <v>72</v>
      </c>
      <c r="G16" s="14" t="s">
        <v>100</v>
      </c>
      <c r="H16" s="13" t="s">
        <v>128</v>
      </c>
      <c r="I16" s="13" t="s">
        <v>39</v>
      </c>
      <c r="J16" s="13" t="s">
        <v>76</v>
      </c>
      <c r="K16" s="13">
        <v>2017</v>
      </c>
      <c r="L16" s="13">
        <v>8</v>
      </c>
      <c r="M16" s="32">
        <v>24</v>
      </c>
      <c r="N16" s="14" t="s">
        <v>48</v>
      </c>
      <c r="O16" s="14" t="s">
        <v>90</v>
      </c>
      <c r="P16" s="33">
        <v>869.2</v>
      </c>
      <c r="Q16" s="33" t="s">
        <v>39</v>
      </c>
      <c r="R16" s="33">
        <v>869.2</v>
      </c>
      <c r="S16" s="43">
        <v>4260</v>
      </c>
      <c r="T16" s="43">
        <v>3702800</v>
      </c>
      <c r="U16" s="43">
        <v>3702800</v>
      </c>
      <c r="V16" s="47">
        <v>935</v>
      </c>
      <c r="W16" s="14" t="s">
        <v>129</v>
      </c>
      <c r="X16" s="14" t="s">
        <v>79</v>
      </c>
      <c r="Y16" s="54">
        <v>1068232.87</v>
      </c>
      <c r="Z16" s="33">
        <v>131748.86</v>
      </c>
      <c r="AA16" s="53">
        <f>Y16-Z16</f>
        <v>936484.01</v>
      </c>
      <c r="AB16" s="13" t="s">
        <v>104</v>
      </c>
      <c r="AC16" s="13" t="s">
        <v>39</v>
      </c>
      <c r="AD16" s="74" t="s">
        <v>39</v>
      </c>
      <c r="AE16" s="74" t="s">
        <v>39</v>
      </c>
      <c r="AF16" s="13" t="s">
        <v>130</v>
      </c>
    </row>
    <row r="17" s="2" customFormat="true" ht="45" customHeight="true" spans="1:32">
      <c r="A17" s="13">
        <v>10</v>
      </c>
      <c r="B17" s="14" t="s">
        <v>131</v>
      </c>
      <c r="C17" s="14" t="s">
        <v>132</v>
      </c>
      <c r="D17" s="14" t="s">
        <v>133</v>
      </c>
      <c r="E17" s="13" t="s">
        <v>134</v>
      </c>
      <c r="F17" s="14" t="s">
        <v>135</v>
      </c>
      <c r="G17" s="14" t="s">
        <v>136</v>
      </c>
      <c r="H17" s="13" t="s">
        <v>137</v>
      </c>
      <c r="I17" s="13" t="s">
        <v>138</v>
      </c>
      <c r="J17" s="13" t="s">
        <v>76</v>
      </c>
      <c r="K17" s="14">
        <v>2017</v>
      </c>
      <c r="L17" s="14">
        <v>12</v>
      </c>
      <c r="M17" s="14">
        <v>12</v>
      </c>
      <c r="N17" s="14" t="s">
        <v>48</v>
      </c>
      <c r="O17" s="14" t="s">
        <v>102</v>
      </c>
      <c r="P17" s="33">
        <v>975.8</v>
      </c>
      <c r="Q17" s="33">
        <v>27.08</v>
      </c>
      <c r="R17" s="33" t="s">
        <v>39</v>
      </c>
      <c r="S17" s="39">
        <v>2950</v>
      </c>
      <c r="T17" s="39">
        <v>2878600</v>
      </c>
      <c r="U17" s="39">
        <v>2878600</v>
      </c>
      <c r="V17" s="47">
        <v>1388</v>
      </c>
      <c r="W17" s="47" t="s">
        <v>139</v>
      </c>
      <c r="X17" s="14" t="s">
        <v>79</v>
      </c>
      <c r="Y17" s="52">
        <v>163934.4</v>
      </c>
      <c r="Z17" s="40">
        <v>33697.38</v>
      </c>
      <c r="AA17" s="56">
        <f>Y17-Z17</f>
        <v>130237.02</v>
      </c>
      <c r="AB17" s="16" t="s">
        <v>140</v>
      </c>
      <c r="AC17" s="14" t="s">
        <v>141</v>
      </c>
      <c r="AD17" s="73">
        <v>6504</v>
      </c>
      <c r="AE17" s="73" t="s">
        <v>142</v>
      </c>
      <c r="AF17" s="13" t="s">
        <v>143</v>
      </c>
    </row>
    <row r="18" s="2" customFormat="true" ht="45" customHeight="true" spans="1:32">
      <c r="A18" s="13">
        <v>11</v>
      </c>
      <c r="B18" s="14" t="s">
        <v>144</v>
      </c>
      <c r="C18" s="14"/>
      <c r="D18" s="14"/>
      <c r="E18" s="13"/>
      <c r="F18" s="14" t="s">
        <v>135</v>
      </c>
      <c r="G18" s="14" t="s">
        <v>136</v>
      </c>
      <c r="H18" s="13"/>
      <c r="I18" s="13"/>
      <c r="J18" s="13"/>
      <c r="K18" s="14">
        <v>2017</v>
      </c>
      <c r="L18" s="14">
        <v>12</v>
      </c>
      <c r="M18" s="14">
        <v>12</v>
      </c>
      <c r="N18" s="14"/>
      <c r="O18" s="14"/>
      <c r="P18" s="33"/>
      <c r="Q18" s="40">
        <v>81.24</v>
      </c>
      <c r="R18" s="33" t="s">
        <v>39</v>
      </c>
      <c r="S18" s="41"/>
      <c r="T18" s="41"/>
      <c r="U18" s="41"/>
      <c r="V18" s="47"/>
      <c r="W18" s="47"/>
      <c r="X18" s="14"/>
      <c r="Y18" s="52"/>
      <c r="Z18" s="44"/>
      <c r="AA18" s="59"/>
      <c r="AB18" s="60"/>
      <c r="AC18" s="16" t="s">
        <v>145</v>
      </c>
      <c r="AD18" s="76">
        <v>21456</v>
      </c>
      <c r="AE18" s="77" t="s">
        <v>146</v>
      </c>
      <c r="AF18" s="13"/>
    </row>
    <row r="19" s="2" customFormat="true" ht="45" customHeight="true" spans="1:32">
      <c r="A19" s="13">
        <v>12</v>
      </c>
      <c r="B19" s="14" t="s">
        <v>147</v>
      </c>
      <c r="C19" s="14"/>
      <c r="D19" s="14"/>
      <c r="E19" s="13"/>
      <c r="F19" s="14" t="s">
        <v>135</v>
      </c>
      <c r="G19" s="14" t="s">
        <v>136</v>
      </c>
      <c r="H19" s="13"/>
      <c r="I19" s="13"/>
      <c r="J19" s="13"/>
      <c r="K19" s="14">
        <v>2017</v>
      </c>
      <c r="L19" s="14">
        <v>12</v>
      </c>
      <c r="M19" s="14">
        <v>12</v>
      </c>
      <c r="N19" s="14"/>
      <c r="O19" s="14"/>
      <c r="P19" s="33"/>
      <c r="Q19" s="44"/>
      <c r="R19" s="33" t="s">
        <v>39</v>
      </c>
      <c r="S19" s="41"/>
      <c r="T19" s="41"/>
      <c r="U19" s="41"/>
      <c r="V19" s="47"/>
      <c r="W19" s="47"/>
      <c r="X19" s="14"/>
      <c r="Y19" s="52"/>
      <c r="Z19" s="44"/>
      <c r="AA19" s="59"/>
      <c r="AB19" s="60"/>
      <c r="AC19" s="60"/>
      <c r="AD19" s="78"/>
      <c r="AE19" s="79"/>
      <c r="AF19" s="13"/>
    </row>
    <row r="20" s="2" customFormat="true" ht="45" customHeight="true" spans="1:32">
      <c r="A20" s="13">
        <v>13</v>
      </c>
      <c r="B20" s="14" t="s">
        <v>148</v>
      </c>
      <c r="C20" s="14"/>
      <c r="D20" s="14"/>
      <c r="E20" s="13"/>
      <c r="F20" s="14" t="s">
        <v>135</v>
      </c>
      <c r="G20" s="14" t="s">
        <v>136</v>
      </c>
      <c r="H20" s="13"/>
      <c r="I20" s="13"/>
      <c r="J20" s="13"/>
      <c r="K20" s="14">
        <v>2017</v>
      </c>
      <c r="L20" s="14">
        <v>12</v>
      </c>
      <c r="M20" s="14">
        <v>12</v>
      </c>
      <c r="N20" s="14"/>
      <c r="O20" s="14"/>
      <c r="P20" s="33"/>
      <c r="Q20" s="45"/>
      <c r="R20" s="33" t="s">
        <v>39</v>
      </c>
      <c r="S20" s="41"/>
      <c r="T20" s="41"/>
      <c r="U20" s="41"/>
      <c r="V20" s="47"/>
      <c r="W20" s="47"/>
      <c r="X20" s="14"/>
      <c r="Y20" s="52"/>
      <c r="Z20" s="44"/>
      <c r="AA20" s="59"/>
      <c r="AB20" s="60"/>
      <c r="AC20" s="18"/>
      <c r="AD20" s="80"/>
      <c r="AE20" s="81"/>
      <c r="AF20" s="13"/>
    </row>
    <row r="21" s="2" customFormat="true" ht="45" customHeight="true" spans="1:32">
      <c r="A21" s="13">
        <v>14</v>
      </c>
      <c r="B21" s="14" t="s">
        <v>149</v>
      </c>
      <c r="C21" s="14"/>
      <c r="D21" s="14"/>
      <c r="E21" s="13"/>
      <c r="F21" s="14" t="s">
        <v>135</v>
      </c>
      <c r="G21" s="14" t="s">
        <v>136</v>
      </c>
      <c r="H21" s="13"/>
      <c r="I21" s="13"/>
      <c r="J21" s="13"/>
      <c r="K21" s="14">
        <v>2017</v>
      </c>
      <c r="L21" s="14">
        <v>12</v>
      </c>
      <c r="M21" s="14">
        <v>12</v>
      </c>
      <c r="N21" s="14"/>
      <c r="O21" s="14"/>
      <c r="P21" s="33"/>
      <c r="Q21" s="33">
        <v>24.6</v>
      </c>
      <c r="R21" s="33" t="s">
        <v>39</v>
      </c>
      <c r="S21" s="41"/>
      <c r="T21" s="41"/>
      <c r="U21" s="41"/>
      <c r="V21" s="47"/>
      <c r="W21" s="47"/>
      <c r="X21" s="14"/>
      <c r="Y21" s="52"/>
      <c r="Z21" s="44"/>
      <c r="AA21" s="59"/>
      <c r="AB21" s="60"/>
      <c r="AC21" s="34" t="s">
        <v>116</v>
      </c>
      <c r="AD21" s="72">
        <v>5316</v>
      </c>
      <c r="AE21" s="72" t="s">
        <v>146</v>
      </c>
      <c r="AF21" s="13"/>
    </row>
    <row r="22" s="2" customFormat="true" ht="45" customHeight="true" spans="1:32">
      <c r="A22" s="13">
        <v>15</v>
      </c>
      <c r="B22" s="14" t="s">
        <v>150</v>
      </c>
      <c r="C22" s="14"/>
      <c r="D22" s="14"/>
      <c r="E22" s="13"/>
      <c r="F22" s="14" t="s">
        <v>135</v>
      </c>
      <c r="G22" s="14" t="s">
        <v>136</v>
      </c>
      <c r="H22" s="13"/>
      <c r="I22" s="13"/>
      <c r="J22" s="13"/>
      <c r="K22" s="14">
        <v>2017</v>
      </c>
      <c r="L22" s="14">
        <v>12</v>
      </c>
      <c r="M22" s="14">
        <v>12</v>
      </c>
      <c r="N22" s="14"/>
      <c r="O22" s="14"/>
      <c r="P22" s="33"/>
      <c r="Q22" s="33" t="s">
        <v>39</v>
      </c>
      <c r="R22" s="33">
        <v>57.4</v>
      </c>
      <c r="S22" s="41"/>
      <c r="T22" s="41"/>
      <c r="U22" s="41"/>
      <c r="V22" s="47"/>
      <c r="W22" s="47"/>
      <c r="X22" s="14"/>
      <c r="Y22" s="52"/>
      <c r="Z22" s="44"/>
      <c r="AA22" s="59"/>
      <c r="AB22" s="60"/>
      <c r="AC22" s="14" t="s">
        <v>39</v>
      </c>
      <c r="AD22" s="74" t="s">
        <v>39</v>
      </c>
      <c r="AE22" s="74" t="s">
        <v>39</v>
      </c>
      <c r="AF22" s="13"/>
    </row>
    <row r="23" s="2" customFormat="true" ht="45" customHeight="true" spans="1:32">
      <c r="A23" s="13">
        <v>16</v>
      </c>
      <c r="B23" s="14" t="s">
        <v>151</v>
      </c>
      <c r="C23" s="14"/>
      <c r="D23" s="14"/>
      <c r="E23" s="13"/>
      <c r="F23" s="14" t="s">
        <v>135</v>
      </c>
      <c r="G23" s="14" t="s">
        <v>136</v>
      </c>
      <c r="H23" s="13"/>
      <c r="I23" s="13"/>
      <c r="J23" s="13"/>
      <c r="K23" s="14">
        <v>2017</v>
      </c>
      <c r="L23" s="14">
        <v>12</v>
      </c>
      <c r="M23" s="14">
        <v>12</v>
      </c>
      <c r="N23" s="14"/>
      <c r="O23" s="14"/>
      <c r="P23" s="33"/>
      <c r="Q23" s="33" t="s">
        <v>39</v>
      </c>
      <c r="R23" s="33">
        <v>15.34</v>
      </c>
      <c r="S23" s="41"/>
      <c r="T23" s="41"/>
      <c r="U23" s="41"/>
      <c r="V23" s="47"/>
      <c r="W23" s="47"/>
      <c r="X23" s="14"/>
      <c r="Y23" s="52"/>
      <c r="Z23" s="44"/>
      <c r="AA23" s="59"/>
      <c r="AB23" s="60"/>
      <c r="AC23" s="14" t="s">
        <v>39</v>
      </c>
      <c r="AD23" s="74" t="s">
        <v>39</v>
      </c>
      <c r="AE23" s="74" t="s">
        <v>39</v>
      </c>
      <c r="AF23" s="13"/>
    </row>
    <row r="24" s="2" customFormat="true" ht="45" customHeight="true" spans="1:32">
      <c r="A24" s="13">
        <v>17</v>
      </c>
      <c r="B24" s="20" t="s">
        <v>152</v>
      </c>
      <c r="C24" s="14"/>
      <c r="D24" s="14"/>
      <c r="E24" s="13"/>
      <c r="F24" s="14" t="s">
        <v>135</v>
      </c>
      <c r="G24" s="14" t="s">
        <v>136</v>
      </c>
      <c r="H24" s="13"/>
      <c r="I24" s="13"/>
      <c r="J24" s="13"/>
      <c r="K24" s="14">
        <v>2017</v>
      </c>
      <c r="L24" s="14">
        <v>12</v>
      </c>
      <c r="M24" s="14">
        <v>12</v>
      </c>
      <c r="N24" s="14"/>
      <c r="O24" s="14"/>
      <c r="P24" s="33"/>
      <c r="Q24" s="33" t="s">
        <v>39</v>
      </c>
      <c r="R24" s="33">
        <v>770.14</v>
      </c>
      <c r="S24" s="41"/>
      <c r="T24" s="41"/>
      <c r="U24" s="41"/>
      <c r="V24" s="47"/>
      <c r="W24" s="47"/>
      <c r="X24" s="14"/>
      <c r="Y24" s="52"/>
      <c r="Z24" s="44"/>
      <c r="AA24" s="59"/>
      <c r="AB24" s="60"/>
      <c r="AC24" s="14" t="s">
        <v>39</v>
      </c>
      <c r="AD24" s="74" t="s">
        <v>39</v>
      </c>
      <c r="AE24" s="74" t="s">
        <v>39</v>
      </c>
      <c r="AF24" s="13"/>
    </row>
    <row r="25" s="2" customFormat="true" ht="45" customHeight="true" spans="1:32">
      <c r="A25" s="13">
        <v>18</v>
      </c>
      <c r="B25" s="20" t="s">
        <v>153</v>
      </c>
      <c r="C25" s="14"/>
      <c r="D25" s="14"/>
      <c r="E25" s="13"/>
      <c r="F25" s="14" t="s">
        <v>135</v>
      </c>
      <c r="G25" s="14" t="s">
        <v>136</v>
      </c>
      <c r="H25" s="13"/>
      <c r="I25" s="13"/>
      <c r="J25" s="13"/>
      <c r="K25" s="14">
        <v>2017</v>
      </c>
      <c r="L25" s="14">
        <v>12</v>
      </c>
      <c r="M25" s="14">
        <v>12</v>
      </c>
      <c r="N25" s="14"/>
      <c r="O25" s="14"/>
      <c r="P25" s="33"/>
      <c r="Q25" s="33" t="s">
        <v>39</v>
      </c>
      <c r="R25" s="33"/>
      <c r="S25" s="43"/>
      <c r="T25" s="43"/>
      <c r="U25" s="43"/>
      <c r="V25" s="47"/>
      <c r="W25" s="47"/>
      <c r="X25" s="14"/>
      <c r="Y25" s="52"/>
      <c r="Z25" s="45"/>
      <c r="AA25" s="58"/>
      <c r="AB25" s="18"/>
      <c r="AC25" s="13" t="s">
        <v>39</v>
      </c>
      <c r="AD25" s="74" t="s">
        <v>39</v>
      </c>
      <c r="AE25" s="74" t="s">
        <v>39</v>
      </c>
      <c r="AF25" s="13"/>
    </row>
    <row r="26" s="2" customFormat="true" ht="45" customHeight="true" spans="1:32">
      <c r="A26" s="13">
        <v>19</v>
      </c>
      <c r="B26" s="20" t="s">
        <v>154</v>
      </c>
      <c r="C26" s="14"/>
      <c r="D26" s="14"/>
      <c r="E26" s="13"/>
      <c r="F26" s="14" t="s">
        <v>135</v>
      </c>
      <c r="G26" s="14" t="s">
        <v>136</v>
      </c>
      <c r="H26" s="13" t="s">
        <v>155</v>
      </c>
      <c r="I26" s="13"/>
      <c r="J26" s="13" t="s">
        <v>76</v>
      </c>
      <c r="K26" s="14">
        <v>2017</v>
      </c>
      <c r="L26" s="14">
        <v>12</v>
      </c>
      <c r="M26" s="14">
        <v>12</v>
      </c>
      <c r="N26" s="14" t="s">
        <v>156</v>
      </c>
      <c r="O26" s="14" t="s">
        <v>102</v>
      </c>
      <c r="P26" s="33">
        <v>407.4</v>
      </c>
      <c r="Q26" s="33" t="s">
        <v>39</v>
      </c>
      <c r="R26" s="33">
        <v>407.4</v>
      </c>
      <c r="S26" s="20">
        <v>1130</v>
      </c>
      <c r="T26" s="20">
        <v>460400</v>
      </c>
      <c r="U26" s="20">
        <v>460400</v>
      </c>
      <c r="V26" s="47">
        <v>1391</v>
      </c>
      <c r="W26" s="14" t="s">
        <v>157</v>
      </c>
      <c r="X26" s="14" t="s">
        <v>79</v>
      </c>
      <c r="Y26" s="52">
        <v>60978</v>
      </c>
      <c r="Z26" s="33">
        <v>12534.12</v>
      </c>
      <c r="AA26" s="53">
        <f>Y26-Z26</f>
        <v>48443.88</v>
      </c>
      <c r="AB26" s="13" t="s">
        <v>140</v>
      </c>
      <c r="AC26" s="13" t="s">
        <v>39</v>
      </c>
      <c r="AD26" s="74" t="s">
        <v>39</v>
      </c>
      <c r="AE26" s="74" t="s">
        <v>39</v>
      </c>
      <c r="AF26" s="13" t="s">
        <v>158</v>
      </c>
    </row>
    <row r="27" s="2" customFormat="true" ht="45" customHeight="true" spans="1:32">
      <c r="A27" s="13">
        <v>20</v>
      </c>
      <c r="B27" s="13" t="s">
        <v>159</v>
      </c>
      <c r="C27" s="13" t="s">
        <v>41</v>
      </c>
      <c r="D27" s="13" t="s">
        <v>160</v>
      </c>
      <c r="E27" s="13" t="s">
        <v>161</v>
      </c>
      <c r="F27" s="13" t="s">
        <v>162</v>
      </c>
      <c r="G27" s="13" t="s">
        <v>162</v>
      </c>
      <c r="H27" s="13" t="s">
        <v>163</v>
      </c>
      <c r="I27" s="13" t="s">
        <v>164</v>
      </c>
      <c r="J27" s="13" t="s">
        <v>76</v>
      </c>
      <c r="K27" s="13">
        <v>2018</v>
      </c>
      <c r="L27" s="13">
        <v>6</v>
      </c>
      <c r="M27" s="32">
        <v>14</v>
      </c>
      <c r="N27" s="14" t="s">
        <v>77</v>
      </c>
      <c r="O27" s="14" t="s">
        <v>165</v>
      </c>
      <c r="P27" s="33">
        <v>156.35</v>
      </c>
      <c r="Q27" s="33">
        <v>156.35</v>
      </c>
      <c r="R27" s="33" t="s">
        <v>39</v>
      </c>
      <c r="S27" s="20">
        <v>32670</v>
      </c>
      <c r="T27" s="20">
        <v>5108000</v>
      </c>
      <c r="U27" s="20">
        <v>5108000</v>
      </c>
      <c r="V27" s="14" t="s">
        <v>166</v>
      </c>
      <c r="W27" s="14" t="s">
        <v>167</v>
      </c>
      <c r="X27" s="14" t="s">
        <v>79</v>
      </c>
      <c r="Y27" s="54">
        <v>5628713.07</v>
      </c>
      <c r="Z27" s="33">
        <v>4162902.53</v>
      </c>
      <c r="AA27" s="53">
        <f>Y27-Z27</f>
        <v>1465810.54</v>
      </c>
      <c r="AB27" s="14" t="s">
        <v>168</v>
      </c>
      <c r="AC27" s="14" t="s">
        <v>169</v>
      </c>
      <c r="AD27" s="73">
        <v>303944.4</v>
      </c>
      <c r="AE27" s="73" t="s">
        <v>170</v>
      </c>
      <c r="AF27" s="13" t="s">
        <v>171</v>
      </c>
    </row>
    <row r="28" s="2" customFormat="true" ht="129.6" spans="1:32">
      <c r="A28" s="13">
        <v>21</v>
      </c>
      <c r="B28" s="13" t="s">
        <v>172</v>
      </c>
      <c r="C28" s="13" t="s">
        <v>41</v>
      </c>
      <c r="D28" s="13" t="s">
        <v>160</v>
      </c>
      <c r="E28" s="13" t="s">
        <v>173</v>
      </c>
      <c r="F28" s="13" t="s">
        <v>174</v>
      </c>
      <c r="G28" s="13" t="s">
        <v>174</v>
      </c>
      <c r="H28" s="13" t="s">
        <v>175</v>
      </c>
      <c r="I28" s="13" t="s">
        <v>39</v>
      </c>
      <c r="J28" s="13" t="s">
        <v>76</v>
      </c>
      <c r="K28" s="13">
        <v>2019</v>
      </c>
      <c r="L28" s="13">
        <v>9</v>
      </c>
      <c r="M28" s="32">
        <v>11</v>
      </c>
      <c r="N28" s="13" t="s">
        <v>48</v>
      </c>
      <c r="O28" s="35" t="s">
        <v>176</v>
      </c>
      <c r="P28" s="33">
        <v>1543.84</v>
      </c>
      <c r="Q28" s="42" t="s">
        <v>39</v>
      </c>
      <c r="R28" s="33">
        <v>1543.84</v>
      </c>
      <c r="S28" s="20">
        <v>4950</v>
      </c>
      <c r="T28" s="20">
        <v>7642000</v>
      </c>
      <c r="U28" s="20">
        <v>7642000</v>
      </c>
      <c r="V28" s="47" t="s">
        <v>177</v>
      </c>
      <c r="W28" s="14" t="s">
        <v>178</v>
      </c>
      <c r="X28" s="14" t="s">
        <v>79</v>
      </c>
      <c r="Y28" s="52">
        <v>2838429.18</v>
      </c>
      <c r="Z28" s="33">
        <v>871179.23</v>
      </c>
      <c r="AA28" s="53">
        <f>Y28-Z28</f>
        <v>1967249.95</v>
      </c>
      <c r="AB28" s="14" t="s">
        <v>179</v>
      </c>
      <c r="AC28" s="14" t="s">
        <v>39</v>
      </c>
      <c r="AD28" s="73" t="s">
        <v>39</v>
      </c>
      <c r="AE28" s="73" t="s">
        <v>39</v>
      </c>
      <c r="AF28" s="13" t="s">
        <v>180</v>
      </c>
    </row>
    <row r="29" s="2" customFormat="true" ht="45" customHeight="true" spans="1:32">
      <c r="A29" s="13">
        <v>22</v>
      </c>
      <c r="B29" s="13" t="s">
        <v>181</v>
      </c>
      <c r="C29" s="13" t="s">
        <v>41</v>
      </c>
      <c r="D29" s="13" t="s">
        <v>42</v>
      </c>
      <c r="E29" s="13" t="s">
        <v>182</v>
      </c>
      <c r="F29" s="13" t="s">
        <v>43</v>
      </c>
      <c r="G29" s="13" t="s">
        <v>44</v>
      </c>
      <c r="H29" s="13" t="s">
        <v>183</v>
      </c>
      <c r="I29" s="13" t="s">
        <v>46</v>
      </c>
      <c r="J29" s="13" t="s">
        <v>47</v>
      </c>
      <c r="K29" s="13">
        <v>2020</v>
      </c>
      <c r="L29" s="13">
        <v>12</v>
      </c>
      <c r="M29" s="32">
        <v>23</v>
      </c>
      <c r="N29" s="14" t="s">
        <v>48</v>
      </c>
      <c r="O29" s="14" t="s">
        <v>49</v>
      </c>
      <c r="P29" s="33">
        <v>133.34</v>
      </c>
      <c r="Q29" s="33">
        <v>133.34</v>
      </c>
      <c r="R29" s="33" t="s">
        <v>39</v>
      </c>
      <c r="S29" s="20">
        <v>46440</v>
      </c>
      <c r="T29" s="20">
        <v>6192300</v>
      </c>
      <c r="U29" s="20">
        <v>6192300</v>
      </c>
      <c r="V29" s="14"/>
      <c r="W29" s="16" t="s">
        <v>184</v>
      </c>
      <c r="X29" s="16" t="s">
        <v>52</v>
      </c>
      <c r="Y29" s="61">
        <v>2573272.15</v>
      </c>
      <c r="Z29" s="62">
        <v>164403.5</v>
      </c>
      <c r="AA29" s="56">
        <f>Y29-Z29</f>
        <v>2408868.65</v>
      </c>
      <c r="AB29" s="63" t="s">
        <v>53</v>
      </c>
      <c r="AC29" s="75" t="s">
        <v>185</v>
      </c>
      <c r="AD29" s="75">
        <v>110808</v>
      </c>
      <c r="AE29" s="75" t="s">
        <v>186</v>
      </c>
      <c r="AF29" s="15" t="s">
        <v>187</v>
      </c>
    </row>
    <row r="30" s="2" customFormat="true" ht="45" customHeight="true" spans="1:32">
      <c r="A30" s="13">
        <v>23</v>
      </c>
      <c r="B30" s="13" t="s">
        <v>188</v>
      </c>
      <c r="C30" s="13"/>
      <c r="D30" s="13"/>
      <c r="E30" s="13" t="s">
        <v>189</v>
      </c>
      <c r="F30" s="13" t="s">
        <v>43</v>
      </c>
      <c r="G30" s="13" t="s">
        <v>44</v>
      </c>
      <c r="H30" s="13"/>
      <c r="I30" s="13"/>
      <c r="J30" s="13" t="s">
        <v>47</v>
      </c>
      <c r="K30" s="13">
        <v>2020</v>
      </c>
      <c r="L30" s="13"/>
      <c r="M30" s="32"/>
      <c r="N30" s="14"/>
      <c r="O30" s="14"/>
      <c r="P30" s="33">
        <v>171.82</v>
      </c>
      <c r="Q30" s="33">
        <v>171.82</v>
      </c>
      <c r="R30" s="33" t="s">
        <v>39</v>
      </c>
      <c r="S30" s="20">
        <v>47390</v>
      </c>
      <c r="T30" s="20">
        <v>8142500</v>
      </c>
      <c r="U30" s="20">
        <v>8142500</v>
      </c>
      <c r="V30" s="14"/>
      <c r="W30" s="18"/>
      <c r="X30" s="18"/>
      <c r="Y30" s="64"/>
      <c r="Z30" s="65"/>
      <c r="AA30" s="58"/>
      <c r="AB30" s="66"/>
      <c r="AC30" s="70" t="s">
        <v>190</v>
      </c>
      <c r="AD30" s="82">
        <v>309276</v>
      </c>
      <c r="AE30" s="72" t="s">
        <v>191</v>
      </c>
      <c r="AF30" s="19"/>
    </row>
    <row r="31" s="2" customFormat="true" ht="45" customHeight="true" spans="1:32">
      <c r="A31" s="13">
        <v>24</v>
      </c>
      <c r="B31" s="13" t="s">
        <v>192</v>
      </c>
      <c r="C31" s="13"/>
      <c r="D31" s="13"/>
      <c r="E31" s="13" t="s">
        <v>193</v>
      </c>
      <c r="F31" s="13" t="s">
        <v>43</v>
      </c>
      <c r="G31" s="13" t="s">
        <v>44</v>
      </c>
      <c r="H31" s="13" t="s">
        <v>45</v>
      </c>
      <c r="I31" s="13"/>
      <c r="J31" s="13" t="s">
        <v>47</v>
      </c>
      <c r="K31" s="13">
        <v>2020</v>
      </c>
      <c r="L31" s="13"/>
      <c r="M31" s="32"/>
      <c r="N31" s="14" t="s">
        <v>48</v>
      </c>
      <c r="O31" s="14" t="s">
        <v>49</v>
      </c>
      <c r="P31" s="33">
        <v>466.3</v>
      </c>
      <c r="Q31" s="33">
        <v>466.3</v>
      </c>
      <c r="R31" s="33" t="s">
        <v>39</v>
      </c>
      <c r="S31" s="20">
        <v>7990</v>
      </c>
      <c r="T31" s="20">
        <v>3725700</v>
      </c>
      <c r="U31" s="20">
        <v>3725700</v>
      </c>
      <c r="V31" s="145" t="s">
        <v>50</v>
      </c>
      <c r="W31" s="14" t="s">
        <v>51</v>
      </c>
      <c r="X31" s="14" t="s">
        <v>52</v>
      </c>
      <c r="Y31" s="52">
        <v>3454925.62</v>
      </c>
      <c r="Z31" s="34">
        <v>132438.77</v>
      </c>
      <c r="AA31" s="53">
        <f>Y31-Z31</f>
        <v>3322486.85</v>
      </c>
      <c r="AB31" s="67" t="s">
        <v>53</v>
      </c>
      <c r="AC31" s="67" t="s">
        <v>194</v>
      </c>
      <c r="AD31" s="72">
        <v>106320</v>
      </c>
      <c r="AE31" s="72" t="s">
        <v>195</v>
      </c>
      <c r="AF31" s="17"/>
    </row>
    <row r="32" s="2" customFormat="true" ht="45" customHeight="true" spans="1:32">
      <c r="A32" s="13">
        <v>25</v>
      </c>
      <c r="B32" s="13" t="s">
        <v>196</v>
      </c>
      <c r="C32" s="13" t="s">
        <v>41</v>
      </c>
      <c r="D32" s="13" t="s">
        <v>160</v>
      </c>
      <c r="E32" s="13" t="s">
        <v>197</v>
      </c>
      <c r="F32" s="13" t="s">
        <v>198</v>
      </c>
      <c r="G32" s="13" t="s">
        <v>198</v>
      </c>
      <c r="H32" s="20" t="s">
        <v>199</v>
      </c>
      <c r="I32" s="13" t="s">
        <v>39</v>
      </c>
      <c r="J32" s="13" t="s">
        <v>76</v>
      </c>
      <c r="K32" s="13">
        <v>2021</v>
      </c>
      <c r="L32" s="13">
        <v>1</v>
      </c>
      <c r="M32" s="32">
        <v>26</v>
      </c>
      <c r="N32" s="13" t="s">
        <v>120</v>
      </c>
      <c r="O32" s="13" t="s">
        <v>39</v>
      </c>
      <c r="P32" s="36">
        <v>75.43</v>
      </c>
      <c r="Q32" s="36">
        <v>75.43</v>
      </c>
      <c r="R32" s="46" t="s">
        <v>39</v>
      </c>
      <c r="S32" s="20">
        <v>8770</v>
      </c>
      <c r="T32" s="20">
        <v>661500</v>
      </c>
      <c r="U32" s="20">
        <v>661500</v>
      </c>
      <c r="V32" s="13" t="s">
        <v>39</v>
      </c>
      <c r="W32" s="15" t="s">
        <v>200</v>
      </c>
      <c r="X32" s="15" t="s">
        <v>201</v>
      </c>
      <c r="Y32" s="15">
        <v>2795436</v>
      </c>
      <c r="Z32" s="40">
        <v>349429.5</v>
      </c>
      <c r="AA32" s="56">
        <f>Y32-Z32</f>
        <v>2446006.5</v>
      </c>
      <c r="AB32" s="16" t="s">
        <v>202</v>
      </c>
      <c r="AC32" s="14" t="s">
        <v>203</v>
      </c>
      <c r="AD32" s="83">
        <v>13577</v>
      </c>
      <c r="AE32" s="83" t="s">
        <v>204</v>
      </c>
      <c r="AF32" s="13" t="s">
        <v>205</v>
      </c>
    </row>
    <row r="33" s="2" customFormat="true" ht="45" customHeight="true" spans="1:32">
      <c r="A33" s="13">
        <v>26</v>
      </c>
      <c r="B33" s="13" t="s">
        <v>206</v>
      </c>
      <c r="C33" s="13" t="s">
        <v>41</v>
      </c>
      <c r="D33" s="13" t="s">
        <v>160</v>
      </c>
      <c r="E33" s="13" t="s">
        <v>197</v>
      </c>
      <c r="F33" s="13" t="s">
        <v>198</v>
      </c>
      <c r="G33" s="13" t="s">
        <v>198</v>
      </c>
      <c r="H33" s="20" t="s">
        <v>207</v>
      </c>
      <c r="I33" s="13" t="s">
        <v>39</v>
      </c>
      <c r="J33" s="13" t="s">
        <v>76</v>
      </c>
      <c r="K33" s="13">
        <v>2021</v>
      </c>
      <c r="L33" s="13">
        <v>1</v>
      </c>
      <c r="M33" s="32">
        <v>26</v>
      </c>
      <c r="N33" s="13" t="s">
        <v>120</v>
      </c>
      <c r="O33" s="13" t="s">
        <v>39</v>
      </c>
      <c r="P33" s="36">
        <v>75.43</v>
      </c>
      <c r="Q33" s="36">
        <v>75.43</v>
      </c>
      <c r="R33" s="46" t="s">
        <v>39</v>
      </c>
      <c r="S33" s="20">
        <v>8770</v>
      </c>
      <c r="T33" s="20">
        <v>661500</v>
      </c>
      <c r="U33" s="20">
        <v>661500</v>
      </c>
      <c r="V33" s="13" t="s">
        <v>39</v>
      </c>
      <c r="W33" s="19"/>
      <c r="X33" s="19"/>
      <c r="Y33" s="19"/>
      <c r="Z33" s="44"/>
      <c r="AA33" s="59"/>
      <c r="AB33" s="60"/>
      <c r="AC33" s="14" t="s">
        <v>203</v>
      </c>
      <c r="AD33" s="83">
        <v>13577</v>
      </c>
      <c r="AE33" s="83" t="s">
        <v>204</v>
      </c>
      <c r="AF33" s="13" t="s">
        <v>208</v>
      </c>
    </row>
    <row r="34" s="2" customFormat="true" ht="45" customHeight="true" spans="1:32">
      <c r="A34" s="13">
        <v>27</v>
      </c>
      <c r="B34" s="13" t="s">
        <v>209</v>
      </c>
      <c r="C34" s="13" t="s">
        <v>41</v>
      </c>
      <c r="D34" s="13" t="s">
        <v>160</v>
      </c>
      <c r="E34" s="13" t="s">
        <v>197</v>
      </c>
      <c r="F34" s="13" t="s">
        <v>198</v>
      </c>
      <c r="G34" s="13" t="s">
        <v>198</v>
      </c>
      <c r="H34" s="20" t="s">
        <v>210</v>
      </c>
      <c r="I34" s="13" t="s">
        <v>39</v>
      </c>
      <c r="J34" s="13" t="s">
        <v>76</v>
      </c>
      <c r="K34" s="13">
        <v>2021</v>
      </c>
      <c r="L34" s="13">
        <v>1</v>
      </c>
      <c r="M34" s="32">
        <v>26</v>
      </c>
      <c r="N34" s="13" t="s">
        <v>120</v>
      </c>
      <c r="O34" s="13" t="s">
        <v>39</v>
      </c>
      <c r="P34" s="36">
        <v>75.43</v>
      </c>
      <c r="Q34" s="36">
        <v>75.43</v>
      </c>
      <c r="R34" s="46" t="s">
        <v>39</v>
      </c>
      <c r="S34" s="20">
        <v>8770</v>
      </c>
      <c r="T34" s="20">
        <v>661500</v>
      </c>
      <c r="U34" s="20">
        <v>661500</v>
      </c>
      <c r="V34" s="13" t="s">
        <v>39</v>
      </c>
      <c r="W34" s="19"/>
      <c r="X34" s="19"/>
      <c r="Y34" s="19"/>
      <c r="Z34" s="44"/>
      <c r="AA34" s="59"/>
      <c r="AB34" s="60"/>
      <c r="AC34" s="22" t="s">
        <v>185</v>
      </c>
      <c r="AD34" s="22">
        <v>9600</v>
      </c>
      <c r="AE34" s="22" t="s">
        <v>204</v>
      </c>
      <c r="AF34" s="13" t="s">
        <v>211</v>
      </c>
    </row>
    <row r="35" s="2" customFormat="true" ht="45" customHeight="true" spans="1:32">
      <c r="A35" s="13">
        <v>28</v>
      </c>
      <c r="B35" s="13" t="s">
        <v>212</v>
      </c>
      <c r="C35" s="13" t="s">
        <v>41</v>
      </c>
      <c r="D35" s="13" t="s">
        <v>160</v>
      </c>
      <c r="E35" s="13" t="s">
        <v>197</v>
      </c>
      <c r="F35" s="13" t="s">
        <v>198</v>
      </c>
      <c r="G35" s="13" t="s">
        <v>198</v>
      </c>
      <c r="H35" s="20" t="s">
        <v>213</v>
      </c>
      <c r="I35" s="13" t="s">
        <v>39</v>
      </c>
      <c r="J35" s="13" t="s">
        <v>76</v>
      </c>
      <c r="K35" s="13">
        <v>2021</v>
      </c>
      <c r="L35" s="13">
        <v>1</v>
      </c>
      <c r="M35" s="32">
        <v>26</v>
      </c>
      <c r="N35" s="13" t="s">
        <v>120</v>
      </c>
      <c r="O35" s="13" t="s">
        <v>39</v>
      </c>
      <c r="P35" s="36">
        <v>75.43</v>
      </c>
      <c r="Q35" s="36">
        <v>75.43</v>
      </c>
      <c r="R35" s="46" t="s">
        <v>39</v>
      </c>
      <c r="S35" s="20">
        <v>8770</v>
      </c>
      <c r="T35" s="20">
        <v>661500</v>
      </c>
      <c r="U35" s="20">
        <v>661500</v>
      </c>
      <c r="V35" s="13" t="s">
        <v>39</v>
      </c>
      <c r="W35" s="17"/>
      <c r="X35" s="17"/>
      <c r="Y35" s="17"/>
      <c r="Z35" s="45"/>
      <c r="AA35" s="58"/>
      <c r="AB35" s="18"/>
      <c r="AC35" s="14" t="s">
        <v>203</v>
      </c>
      <c r="AD35" s="83">
        <v>13577</v>
      </c>
      <c r="AE35" s="83" t="s">
        <v>204</v>
      </c>
      <c r="AF35" s="13" t="s">
        <v>214</v>
      </c>
    </row>
    <row r="36" s="2" customFormat="true" ht="45" customHeight="true" spans="1:32">
      <c r="A36" s="13">
        <v>29</v>
      </c>
      <c r="B36" s="21" t="s">
        <v>215</v>
      </c>
      <c r="C36" s="13" t="s">
        <v>41</v>
      </c>
      <c r="D36" s="13" t="s">
        <v>160</v>
      </c>
      <c r="E36" s="21" t="s">
        <v>216</v>
      </c>
      <c r="F36" s="13" t="s">
        <v>217</v>
      </c>
      <c r="G36" s="13" t="s">
        <v>218</v>
      </c>
      <c r="H36" s="26" t="s">
        <v>219</v>
      </c>
      <c r="I36" s="13" t="s">
        <v>39</v>
      </c>
      <c r="J36" s="13" t="s">
        <v>76</v>
      </c>
      <c r="K36" s="13">
        <v>2021</v>
      </c>
      <c r="L36" s="13">
        <v>12</v>
      </c>
      <c r="M36" s="32">
        <v>31</v>
      </c>
      <c r="N36" s="13" t="s">
        <v>220</v>
      </c>
      <c r="O36" s="22" t="s">
        <v>90</v>
      </c>
      <c r="P36" s="33">
        <v>64.15</v>
      </c>
      <c r="Q36" s="33" t="s">
        <v>39</v>
      </c>
      <c r="R36" s="33">
        <v>64.15</v>
      </c>
      <c r="S36" s="20">
        <v>6950</v>
      </c>
      <c r="T36" s="20">
        <v>445800</v>
      </c>
      <c r="U36" s="20">
        <v>445800</v>
      </c>
      <c r="V36" s="33" t="s">
        <v>221</v>
      </c>
      <c r="W36" s="14" t="s">
        <v>221</v>
      </c>
      <c r="X36" s="14" t="s">
        <v>79</v>
      </c>
      <c r="Y36" s="52">
        <v>668843.31</v>
      </c>
      <c r="Z36" s="33">
        <v>47685.06</v>
      </c>
      <c r="AA36" s="53">
        <f>Y36-Z36</f>
        <v>621158.25</v>
      </c>
      <c r="AB36" s="14" t="s">
        <v>222</v>
      </c>
      <c r="AC36" s="14" t="s">
        <v>39</v>
      </c>
      <c r="AD36" s="74" t="s">
        <v>39</v>
      </c>
      <c r="AE36" s="74" t="s">
        <v>39</v>
      </c>
      <c r="AF36" s="13" t="s">
        <v>223</v>
      </c>
    </row>
    <row r="37" s="2" customFormat="true" ht="45" customHeight="true" spans="1:32">
      <c r="A37" s="13">
        <v>30</v>
      </c>
      <c r="B37" s="21" t="s">
        <v>224</v>
      </c>
      <c r="C37" s="13" t="s">
        <v>41</v>
      </c>
      <c r="D37" s="13" t="s">
        <v>160</v>
      </c>
      <c r="E37" s="21" t="s">
        <v>225</v>
      </c>
      <c r="F37" s="13"/>
      <c r="G37" s="13"/>
      <c r="H37" s="26" t="s">
        <v>226</v>
      </c>
      <c r="I37" s="13" t="s">
        <v>39</v>
      </c>
      <c r="J37" s="13"/>
      <c r="K37" s="13"/>
      <c r="L37" s="13"/>
      <c r="M37" s="32"/>
      <c r="N37" s="13" t="s">
        <v>220</v>
      </c>
      <c r="O37" s="22" t="s">
        <v>90</v>
      </c>
      <c r="P37" s="33">
        <v>100.64</v>
      </c>
      <c r="Q37" s="33" t="s">
        <v>39</v>
      </c>
      <c r="R37" s="33">
        <v>100.64</v>
      </c>
      <c r="S37" s="20">
        <v>6950</v>
      </c>
      <c r="T37" s="20">
        <v>699400</v>
      </c>
      <c r="U37" s="20">
        <v>699400</v>
      </c>
      <c r="V37" s="33" t="s">
        <v>227</v>
      </c>
      <c r="W37" s="14" t="s">
        <v>227</v>
      </c>
      <c r="X37" s="14" t="s">
        <v>79</v>
      </c>
      <c r="Y37" s="52">
        <v>1062556.33</v>
      </c>
      <c r="Z37" s="33">
        <v>75754.52</v>
      </c>
      <c r="AA37" s="53">
        <f>Y37-Z37</f>
        <v>986801.81</v>
      </c>
      <c r="AB37" s="14" t="s">
        <v>222</v>
      </c>
      <c r="AC37" s="14" t="s">
        <v>39</v>
      </c>
      <c r="AD37" s="74" t="s">
        <v>39</v>
      </c>
      <c r="AE37" s="74" t="s">
        <v>39</v>
      </c>
      <c r="AF37" s="13" t="s">
        <v>228</v>
      </c>
    </row>
    <row r="38" s="2" customFormat="true" ht="45" customHeight="true" spans="1:32">
      <c r="A38" s="13">
        <v>31</v>
      </c>
      <c r="B38" s="21" t="s">
        <v>229</v>
      </c>
      <c r="C38" s="13" t="s">
        <v>41</v>
      </c>
      <c r="D38" s="13" t="s">
        <v>160</v>
      </c>
      <c r="E38" s="21" t="s">
        <v>230</v>
      </c>
      <c r="F38" s="13"/>
      <c r="G38" s="13"/>
      <c r="H38" s="26" t="s">
        <v>231</v>
      </c>
      <c r="I38" s="13" t="s">
        <v>39</v>
      </c>
      <c r="J38" s="13"/>
      <c r="K38" s="13"/>
      <c r="L38" s="13"/>
      <c r="M38" s="32"/>
      <c r="N38" s="13" t="s">
        <v>220</v>
      </c>
      <c r="O38" s="22" t="s">
        <v>90</v>
      </c>
      <c r="P38" s="33">
        <v>83.39</v>
      </c>
      <c r="Q38" s="33">
        <v>83.39</v>
      </c>
      <c r="R38" s="2" t="s">
        <v>39</v>
      </c>
      <c r="S38" s="20">
        <v>6950</v>
      </c>
      <c r="T38" s="20">
        <v>579600</v>
      </c>
      <c r="U38" s="20">
        <v>579600</v>
      </c>
      <c r="V38" s="33" t="s">
        <v>232</v>
      </c>
      <c r="W38" s="14" t="s">
        <v>232</v>
      </c>
      <c r="X38" s="14" t="s">
        <v>79</v>
      </c>
      <c r="Y38" s="52">
        <v>900192.64</v>
      </c>
      <c r="Z38" s="33">
        <v>64178.96</v>
      </c>
      <c r="AA38" s="53">
        <f>Y38-Z38</f>
        <v>836013.68</v>
      </c>
      <c r="AB38" s="14" t="s">
        <v>222</v>
      </c>
      <c r="AC38" s="14" t="s">
        <v>233</v>
      </c>
      <c r="AD38" s="74">
        <v>22000</v>
      </c>
      <c r="AE38" s="74" t="s">
        <v>234</v>
      </c>
      <c r="AF38" s="13" t="s">
        <v>235</v>
      </c>
    </row>
    <row r="39" s="2" customFormat="true" ht="45" customHeight="true" spans="1:32">
      <c r="A39" s="13">
        <v>32</v>
      </c>
      <c r="B39" s="13" t="s">
        <v>236</v>
      </c>
      <c r="C39" s="13" t="s">
        <v>41</v>
      </c>
      <c r="D39" s="13" t="s">
        <v>160</v>
      </c>
      <c r="E39" s="13" t="s">
        <v>237</v>
      </c>
      <c r="F39" s="13" t="s">
        <v>238</v>
      </c>
      <c r="G39" s="13" t="s">
        <v>238</v>
      </c>
      <c r="H39" s="13" t="s">
        <v>239</v>
      </c>
      <c r="I39" s="13" t="s">
        <v>39</v>
      </c>
      <c r="J39" s="13" t="s">
        <v>76</v>
      </c>
      <c r="K39" s="22">
        <v>2021</v>
      </c>
      <c r="L39" s="22">
        <v>10</v>
      </c>
      <c r="M39" s="22">
        <v>27</v>
      </c>
      <c r="N39" s="13" t="s">
        <v>39</v>
      </c>
      <c r="O39" s="13" t="s">
        <v>39</v>
      </c>
      <c r="P39" s="33">
        <v>97.68</v>
      </c>
      <c r="Q39" s="33">
        <v>97.68</v>
      </c>
      <c r="R39" s="33" t="s">
        <v>39</v>
      </c>
      <c r="S39" s="20">
        <v>4530</v>
      </c>
      <c r="T39" s="20">
        <v>442500</v>
      </c>
      <c r="U39" s="20">
        <v>442500</v>
      </c>
      <c r="V39" s="13" t="s">
        <v>39</v>
      </c>
      <c r="W39" s="13" t="s">
        <v>240</v>
      </c>
      <c r="X39" s="13" t="s">
        <v>52</v>
      </c>
      <c r="Y39" s="52">
        <v>690000</v>
      </c>
      <c r="Z39" s="33">
        <v>273125</v>
      </c>
      <c r="AA39" s="53">
        <f>Y39-Z39</f>
        <v>416875</v>
      </c>
      <c r="AB39" s="14" t="s">
        <v>241</v>
      </c>
      <c r="AC39" s="14" t="s">
        <v>242</v>
      </c>
      <c r="AD39" s="83">
        <v>12888</v>
      </c>
      <c r="AE39" s="83" t="s">
        <v>243</v>
      </c>
      <c r="AF39" s="13" t="s">
        <v>244</v>
      </c>
    </row>
    <row r="40" s="2" customFormat="true" ht="45" customHeight="true" spans="1:32">
      <c r="A40" s="13">
        <v>33</v>
      </c>
      <c r="B40" s="20" t="s">
        <v>245</v>
      </c>
      <c r="C40" s="22" t="s">
        <v>41</v>
      </c>
      <c r="D40" s="22" t="s">
        <v>42</v>
      </c>
      <c r="E40" s="22" t="s">
        <v>246</v>
      </c>
      <c r="F40" s="22" t="s">
        <v>43</v>
      </c>
      <c r="G40" s="22" t="s">
        <v>247</v>
      </c>
      <c r="H40" s="22" t="s">
        <v>248</v>
      </c>
      <c r="I40" s="22" t="s">
        <v>39</v>
      </c>
      <c r="J40" s="13" t="s">
        <v>76</v>
      </c>
      <c r="K40" s="22">
        <v>2022</v>
      </c>
      <c r="L40" s="22">
        <v>3</v>
      </c>
      <c r="M40" s="22">
        <v>24</v>
      </c>
      <c r="N40" s="22" t="s">
        <v>120</v>
      </c>
      <c r="O40" s="22" t="s">
        <v>249</v>
      </c>
      <c r="P40" s="34">
        <v>59.47</v>
      </c>
      <c r="Q40" s="34" t="s">
        <v>39</v>
      </c>
      <c r="R40" s="34">
        <v>59.47</v>
      </c>
      <c r="S40" s="20">
        <v>5300</v>
      </c>
      <c r="T40" s="20">
        <v>315200</v>
      </c>
      <c r="U40" s="20">
        <v>315200</v>
      </c>
      <c r="V40" s="22" t="s">
        <v>250</v>
      </c>
      <c r="W40" s="23" t="s">
        <v>251</v>
      </c>
      <c r="X40" s="23" t="s">
        <v>79</v>
      </c>
      <c r="Y40" s="61">
        <v>898000</v>
      </c>
      <c r="Z40" s="62">
        <v>57372.12</v>
      </c>
      <c r="AA40" s="56">
        <f>Y40-Z40</f>
        <v>840627.88</v>
      </c>
      <c r="AB40" s="23" t="s">
        <v>252</v>
      </c>
      <c r="AC40" s="22" t="s">
        <v>39</v>
      </c>
      <c r="AD40" s="84" t="s">
        <v>39</v>
      </c>
      <c r="AE40" s="84" t="s">
        <v>39</v>
      </c>
      <c r="AF40" s="13" t="s">
        <v>253</v>
      </c>
    </row>
    <row r="41" s="2" customFormat="true" ht="57.6" spans="1:32">
      <c r="A41" s="13">
        <v>34</v>
      </c>
      <c r="B41" s="20" t="s">
        <v>254</v>
      </c>
      <c r="C41" s="22" t="s">
        <v>41</v>
      </c>
      <c r="D41" s="22" t="s">
        <v>42</v>
      </c>
      <c r="E41" s="22" t="s">
        <v>255</v>
      </c>
      <c r="F41" s="22" t="s">
        <v>43</v>
      </c>
      <c r="G41" s="22"/>
      <c r="H41" s="22" t="s">
        <v>256</v>
      </c>
      <c r="I41" s="22" t="s">
        <v>39</v>
      </c>
      <c r="J41" s="13" t="s">
        <v>76</v>
      </c>
      <c r="K41" s="22">
        <v>2022</v>
      </c>
      <c r="L41" s="22">
        <v>3</v>
      </c>
      <c r="M41" s="22">
        <v>24</v>
      </c>
      <c r="N41" s="22" t="s">
        <v>120</v>
      </c>
      <c r="O41" s="22" t="s">
        <v>249</v>
      </c>
      <c r="P41" s="34">
        <v>58.57</v>
      </c>
      <c r="Q41" s="42" t="s">
        <v>39</v>
      </c>
      <c r="R41" s="34">
        <v>58.57</v>
      </c>
      <c r="S41" s="20">
        <v>5300</v>
      </c>
      <c r="T41" s="20">
        <v>310400</v>
      </c>
      <c r="U41" s="20">
        <v>310400</v>
      </c>
      <c r="V41" s="22" t="s">
        <v>250</v>
      </c>
      <c r="W41" s="25"/>
      <c r="X41" s="25"/>
      <c r="Y41" s="64"/>
      <c r="Z41" s="65"/>
      <c r="AA41" s="58"/>
      <c r="AB41" s="25"/>
      <c r="AC41" s="53" t="s">
        <v>39</v>
      </c>
      <c r="AD41" s="85" t="s">
        <v>39</v>
      </c>
      <c r="AE41" s="85" t="s">
        <v>39</v>
      </c>
      <c r="AF41" s="13" t="s">
        <v>257</v>
      </c>
    </row>
    <row r="42" s="2" customFormat="true" ht="45" customHeight="true" spans="1:32">
      <c r="A42" s="13">
        <v>35</v>
      </c>
      <c r="B42" s="20" t="s">
        <v>258</v>
      </c>
      <c r="C42" s="22" t="s">
        <v>41</v>
      </c>
      <c r="D42" s="22" t="s">
        <v>42</v>
      </c>
      <c r="E42" s="22" t="s">
        <v>259</v>
      </c>
      <c r="F42" s="22" t="s">
        <v>43</v>
      </c>
      <c r="G42" s="22" t="s">
        <v>260</v>
      </c>
      <c r="H42" s="22" t="s">
        <v>261</v>
      </c>
      <c r="I42" s="22" t="s">
        <v>39</v>
      </c>
      <c r="J42" s="13" t="s">
        <v>76</v>
      </c>
      <c r="K42" s="22">
        <v>2022</v>
      </c>
      <c r="L42" s="22">
        <v>3</v>
      </c>
      <c r="M42" s="22">
        <v>24</v>
      </c>
      <c r="N42" s="22" t="s">
        <v>120</v>
      </c>
      <c r="O42" s="22" t="s">
        <v>249</v>
      </c>
      <c r="P42" s="34">
        <v>71.51</v>
      </c>
      <c r="Q42" s="34" t="s">
        <v>39</v>
      </c>
      <c r="R42" s="34">
        <v>71.51</v>
      </c>
      <c r="S42" s="20">
        <v>5290</v>
      </c>
      <c r="T42" s="20">
        <v>378300</v>
      </c>
      <c r="U42" s="20">
        <v>378300</v>
      </c>
      <c r="V42" s="22" t="s">
        <v>262</v>
      </c>
      <c r="W42" s="22" t="s">
        <v>262</v>
      </c>
      <c r="X42" s="22" t="s">
        <v>263</v>
      </c>
      <c r="Y42" s="52">
        <v>263903.08</v>
      </c>
      <c r="Z42" s="34">
        <v>24673.94</v>
      </c>
      <c r="AA42" s="53">
        <f>Y42-Z42</f>
        <v>239229.14</v>
      </c>
      <c r="AB42" s="22" t="s">
        <v>264</v>
      </c>
      <c r="AC42" s="22" t="s">
        <v>39</v>
      </c>
      <c r="AD42" s="84" t="s">
        <v>39</v>
      </c>
      <c r="AE42" s="84" t="s">
        <v>39</v>
      </c>
      <c r="AF42" s="13" t="s">
        <v>265</v>
      </c>
    </row>
    <row r="43" s="2" customFormat="true" ht="45" customHeight="true" spans="1:32">
      <c r="A43" s="13">
        <v>36</v>
      </c>
      <c r="B43" s="20" t="s">
        <v>266</v>
      </c>
      <c r="C43" s="22" t="s">
        <v>41</v>
      </c>
      <c r="D43" s="22" t="s">
        <v>160</v>
      </c>
      <c r="E43" s="22" t="s">
        <v>267</v>
      </c>
      <c r="F43" s="22" t="s">
        <v>43</v>
      </c>
      <c r="G43" s="22"/>
      <c r="H43" s="22" t="s">
        <v>268</v>
      </c>
      <c r="I43" s="22" t="s">
        <v>39</v>
      </c>
      <c r="J43" s="13" t="s">
        <v>76</v>
      </c>
      <c r="K43" s="22">
        <v>2022</v>
      </c>
      <c r="L43" s="22">
        <v>3</v>
      </c>
      <c r="M43" s="22">
        <v>24</v>
      </c>
      <c r="N43" s="22" t="s">
        <v>120</v>
      </c>
      <c r="O43" s="22" t="s">
        <v>249</v>
      </c>
      <c r="P43" s="34">
        <v>66.83</v>
      </c>
      <c r="Q43" s="34" t="s">
        <v>39</v>
      </c>
      <c r="R43" s="34">
        <v>66.83</v>
      </c>
      <c r="S43" s="20">
        <v>4680</v>
      </c>
      <c r="T43" s="20">
        <v>312800</v>
      </c>
      <c r="U43" s="20">
        <v>312800</v>
      </c>
      <c r="V43" s="22" t="s">
        <v>269</v>
      </c>
      <c r="W43" s="22" t="s">
        <v>270</v>
      </c>
      <c r="X43" s="22" t="s">
        <v>79</v>
      </c>
      <c r="Y43" s="52">
        <v>6451.9</v>
      </c>
      <c r="Z43" s="34">
        <v>6451.9</v>
      </c>
      <c r="AA43" s="53">
        <f>Y43-Z43</f>
        <v>0</v>
      </c>
      <c r="AB43" s="22" t="s">
        <v>271</v>
      </c>
      <c r="AC43" s="22" t="s">
        <v>39</v>
      </c>
      <c r="AD43" s="84" t="s">
        <v>39</v>
      </c>
      <c r="AE43" s="84" t="s">
        <v>39</v>
      </c>
      <c r="AF43" s="13" t="s">
        <v>272</v>
      </c>
    </row>
    <row r="44" s="2" customFormat="true" ht="45" customHeight="true" spans="1:32">
      <c r="A44" s="13">
        <v>37</v>
      </c>
      <c r="B44" s="20" t="s">
        <v>273</v>
      </c>
      <c r="C44" s="22" t="s">
        <v>41</v>
      </c>
      <c r="D44" s="22" t="s">
        <v>42</v>
      </c>
      <c r="E44" s="22" t="s">
        <v>274</v>
      </c>
      <c r="F44" s="22" t="s">
        <v>43</v>
      </c>
      <c r="G44" s="22" t="s">
        <v>275</v>
      </c>
      <c r="H44" s="22" t="s">
        <v>276</v>
      </c>
      <c r="I44" s="22" t="s">
        <v>39</v>
      </c>
      <c r="J44" s="13" t="s">
        <v>76</v>
      </c>
      <c r="K44" s="22">
        <v>2022</v>
      </c>
      <c r="L44" s="22">
        <v>3</v>
      </c>
      <c r="M44" s="22">
        <v>24</v>
      </c>
      <c r="N44" s="22" t="s">
        <v>120</v>
      </c>
      <c r="O44" s="22" t="s">
        <v>249</v>
      </c>
      <c r="P44" s="34">
        <v>94.38</v>
      </c>
      <c r="Q44" s="34" t="s">
        <v>39</v>
      </c>
      <c r="R44" s="34">
        <v>94.38</v>
      </c>
      <c r="S44" s="20">
        <v>5060</v>
      </c>
      <c r="T44" s="20">
        <v>477600</v>
      </c>
      <c r="U44" s="20">
        <v>477600</v>
      </c>
      <c r="V44" s="22" t="s">
        <v>277</v>
      </c>
      <c r="W44" s="22" t="s">
        <v>39</v>
      </c>
      <c r="X44" s="22" t="s">
        <v>79</v>
      </c>
      <c r="Y44" s="52">
        <v>361445</v>
      </c>
      <c r="Z44" s="34"/>
      <c r="AA44" s="53"/>
      <c r="AB44" s="22"/>
      <c r="AC44" s="22" t="s">
        <v>39</v>
      </c>
      <c r="AD44" s="84" t="s">
        <v>39</v>
      </c>
      <c r="AE44" s="84" t="s">
        <v>39</v>
      </c>
      <c r="AF44" s="13" t="s">
        <v>278</v>
      </c>
    </row>
    <row r="45" s="2" customFormat="true" ht="45" customHeight="true" spans="1:32">
      <c r="A45" s="13">
        <v>38</v>
      </c>
      <c r="B45" s="20" t="s">
        <v>279</v>
      </c>
      <c r="C45" s="22" t="s">
        <v>41</v>
      </c>
      <c r="D45" s="22" t="s">
        <v>42</v>
      </c>
      <c r="E45" s="22" t="s">
        <v>280</v>
      </c>
      <c r="F45" s="22" t="s">
        <v>43</v>
      </c>
      <c r="G45" s="22" t="s">
        <v>275</v>
      </c>
      <c r="H45" s="22" t="s">
        <v>281</v>
      </c>
      <c r="I45" s="22" t="s">
        <v>39</v>
      </c>
      <c r="J45" s="13" t="s">
        <v>76</v>
      </c>
      <c r="K45" s="22">
        <v>2022</v>
      </c>
      <c r="L45" s="22">
        <v>3</v>
      </c>
      <c r="M45" s="22">
        <v>24</v>
      </c>
      <c r="N45" s="22" t="s">
        <v>120</v>
      </c>
      <c r="O45" s="22" t="s">
        <v>249</v>
      </c>
      <c r="P45" s="34">
        <v>76.49</v>
      </c>
      <c r="Q45" s="34" t="s">
        <v>39</v>
      </c>
      <c r="R45" s="34">
        <v>76.49</v>
      </c>
      <c r="S45" s="20">
        <v>5060</v>
      </c>
      <c r="T45" s="20">
        <v>387000</v>
      </c>
      <c r="U45" s="20">
        <v>387000</v>
      </c>
      <c r="V45" s="22" t="s">
        <v>282</v>
      </c>
      <c r="W45" s="22" t="s">
        <v>39</v>
      </c>
      <c r="X45" s="22" t="s">
        <v>79</v>
      </c>
      <c r="Y45" s="52">
        <v>309713</v>
      </c>
      <c r="Z45" s="34"/>
      <c r="AA45" s="53"/>
      <c r="AB45" s="22"/>
      <c r="AC45" s="22" t="s">
        <v>39</v>
      </c>
      <c r="AD45" s="84" t="s">
        <v>39</v>
      </c>
      <c r="AE45" s="84" t="s">
        <v>39</v>
      </c>
      <c r="AF45" s="13" t="s">
        <v>283</v>
      </c>
    </row>
    <row r="46" s="2" customFormat="true" ht="45" customHeight="true" spans="1:32">
      <c r="A46" s="13">
        <v>39</v>
      </c>
      <c r="B46" s="20" t="s">
        <v>284</v>
      </c>
      <c r="C46" s="22" t="s">
        <v>41</v>
      </c>
      <c r="D46" s="22" t="s">
        <v>42</v>
      </c>
      <c r="E46" s="22" t="s">
        <v>285</v>
      </c>
      <c r="F46" s="22" t="s">
        <v>43</v>
      </c>
      <c r="G46" s="22" t="s">
        <v>275</v>
      </c>
      <c r="H46" s="22" t="s">
        <v>286</v>
      </c>
      <c r="I46" s="22" t="s">
        <v>39</v>
      </c>
      <c r="J46" s="13" t="s">
        <v>76</v>
      </c>
      <c r="K46" s="22">
        <v>2022</v>
      </c>
      <c r="L46" s="22">
        <v>3</v>
      </c>
      <c r="M46" s="22">
        <v>24</v>
      </c>
      <c r="N46" s="22" t="s">
        <v>287</v>
      </c>
      <c r="O46" s="22" t="s">
        <v>249</v>
      </c>
      <c r="P46" s="34">
        <v>61.08</v>
      </c>
      <c r="Q46" s="34" t="s">
        <v>39</v>
      </c>
      <c r="R46" s="34">
        <v>61.08</v>
      </c>
      <c r="S46" s="20">
        <v>6480</v>
      </c>
      <c r="T46" s="20">
        <v>395800</v>
      </c>
      <c r="U46" s="20">
        <v>395800</v>
      </c>
      <c r="V46" s="22" t="s">
        <v>288</v>
      </c>
      <c r="W46" s="22" t="s">
        <v>39</v>
      </c>
      <c r="X46" s="22" t="s">
        <v>79</v>
      </c>
      <c r="Y46" s="52">
        <v>176822</v>
      </c>
      <c r="Z46" s="34"/>
      <c r="AA46" s="53"/>
      <c r="AB46" s="22"/>
      <c r="AC46" s="22" t="s">
        <v>39</v>
      </c>
      <c r="AD46" s="84" t="s">
        <v>39</v>
      </c>
      <c r="AE46" s="84" t="s">
        <v>39</v>
      </c>
      <c r="AF46" s="13" t="s">
        <v>289</v>
      </c>
    </row>
    <row r="47" s="2" customFormat="true" ht="28.8" spans="1:32">
      <c r="A47" s="13">
        <v>40</v>
      </c>
      <c r="B47" s="20" t="s">
        <v>290</v>
      </c>
      <c r="C47" s="22" t="s">
        <v>41</v>
      </c>
      <c r="D47" s="22" t="s">
        <v>42</v>
      </c>
      <c r="E47" s="22" t="s">
        <v>291</v>
      </c>
      <c r="F47" s="22" t="s">
        <v>43</v>
      </c>
      <c r="G47" s="22" t="s">
        <v>275</v>
      </c>
      <c r="H47" s="22" t="s">
        <v>292</v>
      </c>
      <c r="I47" s="22" t="s">
        <v>39</v>
      </c>
      <c r="J47" s="13" t="s">
        <v>76</v>
      </c>
      <c r="K47" s="22">
        <v>2022</v>
      </c>
      <c r="L47" s="22">
        <v>3</v>
      </c>
      <c r="M47" s="22">
        <v>24</v>
      </c>
      <c r="N47" s="22" t="s">
        <v>120</v>
      </c>
      <c r="O47" s="22" t="s">
        <v>249</v>
      </c>
      <c r="P47" s="34">
        <v>55.84</v>
      </c>
      <c r="Q47" s="42" t="s">
        <v>39</v>
      </c>
      <c r="R47" s="34">
        <v>55.84</v>
      </c>
      <c r="S47" s="20">
        <v>4850</v>
      </c>
      <c r="T47" s="20">
        <v>270800</v>
      </c>
      <c r="U47" s="20">
        <v>270800</v>
      </c>
      <c r="V47" s="22" t="s">
        <v>39</v>
      </c>
      <c r="W47" s="22" t="s">
        <v>293</v>
      </c>
      <c r="X47" s="22" t="s">
        <v>52</v>
      </c>
      <c r="Y47" s="52">
        <v>428200</v>
      </c>
      <c r="Z47" s="34">
        <v>169495.96</v>
      </c>
      <c r="AA47" s="53">
        <f>Y47-Z47</f>
        <v>258704.04</v>
      </c>
      <c r="AB47" s="53" t="s">
        <v>294</v>
      </c>
      <c r="AC47" s="53" t="s">
        <v>39</v>
      </c>
      <c r="AD47" s="85" t="s">
        <v>39</v>
      </c>
      <c r="AE47" s="85" t="s">
        <v>39</v>
      </c>
      <c r="AF47" s="13" t="s">
        <v>295</v>
      </c>
    </row>
    <row r="48" s="2" customFormat="true" ht="45" customHeight="true" spans="1:32">
      <c r="A48" s="13">
        <v>41</v>
      </c>
      <c r="B48" s="20" t="s">
        <v>296</v>
      </c>
      <c r="C48" s="22" t="s">
        <v>41</v>
      </c>
      <c r="D48" s="22" t="s">
        <v>42</v>
      </c>
      <c r="E48" s="22" t="s">
        <v>297</v>
      </c>
      <c r="F48" s="22" t="s">
        <v>298</v>
      </c>
      <c r="G48" s="22" t="s">
        <v>298</v>
      </c>
      <c r="H48" s="22" t="s">
        <v>299</v>
      </c>
      <c r="I48" s="22" t="s">
        <v>39</v>
      </c>
      <c r="J48" s="13" t="s">
        <v>76</v>
      </c>
      <c r="K48" s="22">
        <v>2022</v>
      </c>
      <c r="L48" s="22">
        <v>4</v>
      </c>
      <c r="M48" s="22">
        <v>6</v>
      </c>
      <c r="N48" s="22" t="s">
        <v>120</v>
      </c>
      <c r="O48" s="22" t="s">
        <v>90</v>
      </c>
      <c r="P48" s="34">
        <v>68.8</v>
      </c>
      <c r="Q48" s="34" t="s">
        <v>39</v>
      </c>
      <c r="R48" s="34">
        <v>68.8</v>
      </c>
      <c r="S48" s="20">
        <v>5420</v>
      </c>
      <c r="T48" s="20">
        <v>372900</v>
      </c>
      <c r="U48" s="20">
        <v>372900</v>
      </c>
      <c r="V48" s="22" t="s">
        <v>300</v>
      </c>
      <c r="W48" s="23" t="s">
        <v>301</v>
      </c>
      <c r="X48" s="22" t="s">
        <v>79</v>
      </c>
      <c r="Y48" s="61">
        <v>307146.25</v>
      </c>
      <c r="Z48" s="62">
        <v>48719.75</v>
      </c>
      <c r="AA48" s="56">
        <f>Y48-Z48</f>
        <v>258426.5</v>
      </c>
      <c r="AB48" s="23" t="s">
        <v>302</v>
      </c>
      <c r="AC48" s="22" t="s">
        <v>39</v>
      </c>
      <c r="AD48" s="86" t="s">
        <v>39</v>
      </c>
      <c r="AE48" s="86" t="s">
        <v>39</v>
      </c>
      <c r="AF48" s="13" t="s">
        <v>303</v>
      </c>
    </row>
    <row r="49" s="2" customFormat="true" ht="72" spans="1:32">
      <c r="A49" s="13">
        <v>42</v>
      </c>
      <c r="B49" s="20" t="s">
        <v>304</v>
      </c>
      <c r="C49" s="22" t="s">
        <v>41</v>
      </c>
      <c r="D49" s="22" t="s">
        <v>42</v>
      </c>
      <c r="E49" s="22" t="s">
        <v>305</v>
      </c>
      <c r="F49" s="22" t="s">
        <v>298</v>
      </c>
      <c r="G49" s="22" t="s">
        <v>298</v>
      </c>
      <c r="H49" s="22" t="s">
        <v>306</v>
      </c>
      <c r="I49" s="22" t="s">
        <v>39</v>
      </c>
      <c r="J49" s="13" t="s">
        <v>76</v>
      </c>
      <c r="K49" s="22">
        <v>2022</v>
      </c>
      <c r="L49" s="22">
        <v>4</v>
      </c>
      <c r="M49" s="22">
        <v>6</v>
      </c>
      <c r="N49" s="22" t="s">
        <v>120</v>
      </c>
      <c r="O49" s="22" t="s">
        <v>90</v>
      </c>
      <c r="P49" s="34">
        <v>69.56</v>
      </c>
      <c r="Q49" s="42" t="s">
        <v>39</v>
      </c>
      <c r="R49" s="34">
        <v>69.56</v>
      </c>
      <c r="S49" s="20">
        <v>5420</v>
      </c>
      <c r="T49" s="20">
        <v>377000</v>
      </c>
      <c r="U49" s="20">
        <v>377000</v>
      </c>
      <c r="V49" s="22" t="s">
        <v>300</v>
      </c>
      <c r="W49" s="24"/>
      <c r="X49" s="22" t="s">
        <v>79</v>
      </c>
      <c r="Y49" s="68"/>
      <c r="Z49" s="69"/>
      <c r="AA49" s="59"/>
      <c r="AB49" s="24"/>
      <c r="AC49" s="53" t="s">
        <v>39</v>
      </c>
      <c r="AD49" s="52" t="s">
        <v>39</v>
      </c>
      <c r="AE49" s="14" t="s">
        <v>39</v>
      </c>
      <c r="AF49" s="13" t="s">
        <v>307</v>
      </c>
    </row>
    <row r="50" s="2" customFormat="true" ht="45" customHeight="true" spans="1:32">
      <c r="A50" s="13">
        <v>43</v>
      </c>
      <c r="B50" s="20" t="s">
        <v>308</v>
      </c>
      <c r="C50" s="22" t="s">
        <v>41</v>
      </c>
      <c r="D50" s="22" t="s">
        <v>42</v>
      </c>
      <c r="E50" s="22" t="s">
        <v>309</v>
      </c>
      <c r="F50" s="22" t="s">
        <v>298</v>
      </c>
      <c r="G50" s="22" t="s">
        <v>298</v>
      </c>
      <c r="H50" s="22" t="s">
        <v>310</v>
      </c>
      <c r="I50" s="22" t="s">
        <v>39</v>
      </c>
      <c r="J50" s="13" t="s">
        <v>76</v>
      </c>
      <c r="K50" s="22">
        <v>2022</v>
      </c>
      <c r="L50" s="22">
        <v>4</v>
      </c>
      <c r="M50" s="22">
        <v>6</v>
      </c>
      <c r="N50" s="22" t="s">
        <v>120</v>
      </c>
      <c r="O50" s="22" t="s">
        <v>90</v>
      </c>
      <c r="P50" s="34">
        <v>42.71</v>
      </c>
      <c r="Q50" s="34" t="s">
        <v>39</v>
      </c>
      <c r="R50" s="34">
        <v>42.71</v>
      </c>
      <c r="S50" s="20">
        <v>5420</v>
      </c>
      <c r="T50" s="20">
        <v>231500</v>
      </c>
      <c r="U50" s="20">
        <v>231500</v>
      </c>
      <c r="V50" s="22" t="s">
        <v>300</v>
      </c>
      <c r="W50" s="24"/>
      <c r="X50" s="22" t="s">
        <v>79</v>
      </c>
      <c r="Y50" s="68"/>
      <c r="Z50" s="69"/>
      <c r="AA50" s="59"/>
      <c r="AB50" s="24"/>
      <c r="AC50" s="22" t="s">
        <v>39</v>
      </c>
      <c r="AD50" s="86" t="s">
        <v>39</v>
      </c>
      <c r="AE50" s="86" t="s">
        <v>39</v>
      </c>
      <c r="AF50" s="13" t="s">
        <v>311</v>
      </c>
    </row>
    <row r="51" s="2" customFormat="true" ht="72" spans="1:32">
      <c r="A51" s="13">
        <v>44</v>
      </c>
      <c r="B51" s="20" t="s">
        <v>312</v>
      </c>
      <c r="C51" s="22" t="s">
        <v>41</v>
      </c>
      <c r="D51" s="22" t="s">
        <v>42</v>
      </c>
      <c r="E51" s="22" t="s">
        <v>313</v>
      </c>
      <c r="F51" s="22" t="s">
        <v>298</v>
      </c>
      <c r="G51" s="22" t="s">
        <v>298</v>
      </c>
      <c r="H51" s="22" t="s">
        <v>314</v>
      </c>
      <c r="I51" s="22" t="s">
        <v>39</v>
      </c>
      <c r="J51" s="13" t="s">
        <v>76</v>
      </c>
      <c r="K51" s="22">
        <v>2022</v>
      </c>
      <c r="L51" s="22">
        <v>4</v>
      </c>
      <c r="M51" s="22">
        <v>6</v>
      </c>
      <c r="N51" s="22" t="s">
        <v>120</v>
      </c>
      <c r="O51" s="22" t="s">
        <v>90</v>
      </c>
      <c r="P51" s="34">
        <v>48.6</v>
      </c>
      <c r="Q51" s="42" t="s">
        <v>39</v>
      </c>
      <c r="R51" s="34">
        <v>48.6</v>
      </c>
      <c r="S51" s="20">
        <v>5420</v>
      </c>
      <c r="T51" s="20">
        <v>263400</v>
      </c>
      <c r="U51" s="20">
        <v>263400</v>
      </c>
      <c r="V51" s="22" t="s">
        <v>300</v>
      </c>
      <c r="W51" s="24"/>
      <c r="X51" s="22" t="s">
        <v>79</v>
      </c>
      <c r="Y51" s="68"/>
      <c r="Z51" s="69"/>
      <c r="AA51" s="59"/>
      <c r="AB51" s="24"/>
      <c r="AC51" s="53" t="s">
        <v>39</v>
      </c>
      <c r="AD51" s="86" t="s">
        <v>39</v>
      </c>
      <c r="AE51" s="14" t="s">
        <v>39</v>
      </c>
      <c r="AF51" s="13" t="s">
        <v>315</v>
      </c>
    </row>
    <row r="52" s="2" customFormat="true" ht="72" spans="1:32">
      <c r="A52" s="13">
        <v>45</v>
      </c>
      <c r="B52" s="20" t="s">
        <v>316</v>
      </c>
      <c r="C52" s="22" t="s">
        <v>41</v>
      </c>
      <c r="D52" s="22" t="s">
        <v>42</v>
      </c>
      <c r="E52" s="22" t="s">
        <v>317</v>
      </c>
      <c r="F52" s="22" t="s">
        <v>298</v>
      </c>
      <c r="G52" s="22" t="s">
        <v>298</v>
      </c>
      <c r="H52" s="22" t="s">
        <v>318</v>
      </c>
      <c r="I52" s="22" t="s">
        <v>39</v>
      </c>
      <c r="J52" s="13" t="s">
        <v>76</v>
      </c>
      <c r="K52" s="22">
        <v>2022</v>
      </c>
      <c r="L52" s="22">
        <v>4</v>
      </c>
      <c r="M52" s="22">
        <v>6</v>
      </c>
      <c r="N52" s="22" t="s">
        <v>120</v>
      </c>
      <c r="O52" s="22" t="s">
        <v>90</v>
      </c>
      <c r="P52" s="34">
        <v>36.5</v>
      </c>
      <c r="Q52" s="34">
        <v>36.5</v>
      </c>
      <c r="R52" s="34" t="s">
        <v>39</v>
      </c>
      <c r="S52" s="20">
        <v>5420</v>
      </c>
      <c r="T52" s="20">
        <v>197800</v>
      </c>
      <c r="U52" s="20">
        <v>197800</v>
      </c>
      <c r="V52" s="22" t="s">
        <v>300</v>
      </c>
      <c r="W52" s="24"/>
      <c r="X52" s="22" t="s">
        <v>79</v>
      </c>
      <c r="Y52" s="68"/>
      <c r="Z52" s="69"/>
      <c r="AA52" s="59"/>
      <c r="AB52" s="24"/>
      <c r="AC52" s="53" t="s">
        <v>319</v>
      </c>
      <c r="AD52" s="84">
        <v>3504</v>
      </c>
      <c r="AE52" s="85" t="s">
        <v>320</v>
      </c>
      <c r="AF52" s="13" t="s">
        <v>321</v>
      </c>
    </row>
    <row r="53" s="2" customFormat="true" ht="72" spans="1:32">
      <c r="A53" s="13">
        <v>46</v>
      </c>
      <c r="B53" s="20" t="s">
        <v>322</v>
      </c>
      <c r="C53" s="22" t="s">
        <v>41</v>
      </c>
      <c r="D53" s="22" t="s">
        <v>42</v>
      </c>
      <c r="E53" s="22" t="s">
        <v>323</v>
      </c>
      <c r="F53" s="22" t="s">
        <v>298</v>
      </c>
      <c r="G53" s="22" t="s">
        <v>298</v>
      </c>
      <c r="H53" s="22" t="s">
        <v>324</v>
      </c>
      <c r="I53" s="22" t="s">
        <v>39</v>
      </c>
      <c r="J53" s="13" t="s">
        <v>76</v>
      </c>
      <c r="K53" s="22">
        <v>2022</v>
      </c>
      <c r="L53" s="22">
        <v>4</v>
      </c>
      <c r="M53" s="22">
        <v>6</v>
      </c>
      <c r="N53" s="22" t="s">
        <v>120</v>
      </c>
      <c r="O53" s="22" t="s">
        <v>90</v>
      </c>
      <c r="P53" s="34">
        <v>56.99</v>
      </c>
      <c r="Q53" s="46" t="s">
        <v>39</v>
      </c>
      <c r="R53" s="34">
        <v>56.99</v>
      </c>
      <c r="S53" s="20">
        <v>5420</v>
      </c>
      <c r="T53" s="20">
        <v>308900</v>
      </c>
      <c r="U53" s="20">
        <v>308900</v>
      </c>
      <c r="V53" s="22" t="s">
        <v>300</v>
      </c>
      <c r="W53" s="24"/>
      <c r="X53" s="22" t="s">
        <v>79</v>
      </c>
      <c r="Y53" s="68"/>
      <c r="Z53" s="69"/>
      <c r="AA53" s="59"/>
      <c r="AB53" s="24"/>
      <c r="AC53" s="53" t="s">
        <v>39</v>
      </c>
      <c r="AD53" s="52" t="s">
        <v>39</v>
      </c>
      <c r="AE53" s="14" t="s">
        <v>39</v>
      </c>
      <c r="AF53" s="13" t="s">
        <v>325</v>
      </c>
    </row>
    <row r="54" s="2" customFormat="true" ht="72" spans="1:32">
      <c r="A54" s="13">
        <v>47</v>
      </c>
      <c r="B54" s="20" t="s">
        <v>326</v>
      </c>
      <c r="C54" s="22" t="s">
        <v>41</v>
      </c>
      <c r="D54" s="22" t="s">
        <v>42</v>
      </c>
      <c r="E54" s="22" t="s">
        <v>327</v>
      </c>
      <c r="F54" s="22" t="s">
        <v>298</v>
      </c>
      <c r="G54" s="22" t="s">
        <v>298</v>
      </c>
      <c r="H54" s="22" t="s">
        <v>328</v>
      </c>
      <c r="I54" s="22" t="s">
        <v>39</v>
      </c>
      <c r="J54" s="13" t="s">
        <v>76</v>
      </c>
      <c r="K54" s="22">
        <v>2022</v>
      </c>
      <c r="L54" s="22">
        <v>4</v>
      </c>
      <c r="M54" s="22">
        <v>6</v>
      </c>
      <c r="N54" s="22" t="s">
        <v>120</v>
      </c>
      <c r="O54" s="22" t="s">
        <v>90</v>
      </c>
      <c r="P54" s="34">
        <v>63.56</v>
      </c>
      <c r="Q54" s="46" t="s">
        <v>39</v>
      </c>
      <c r="R54" s="34">
        <v>63.56</v>
      </c>
      <c r="S54" s="20">
        <v>5420</v>
      </c>
      <c r="T54" s="20">
        <v>344500</v>
      </c>
      <c r="U54" s="20">
        <v>344500</v>
      </c>
      <c r="V54" s="22" t="s">
        <v>300</v>
      </c>
      <c r="W54" s="24"/>
      <c r="X54" s="22" t="s">
        <v>79</v>
      </c>
      <c r="Y54" s="68"/>
      <c r="Z54" s="69"/>
      <c r="AA54" s="59"/>
      <c r="AB54" s="24"/>
      <c r="AC54" s="53" t="s">
        <v>39</v>
      </c>
      <c r="AD54" s="52" t="s">
        <v>39</v>
      </c>
      <c r="AE54" s="14" t="s">
        <v>39</v>
      </c>
      <c r="AF54" s="13" t="s">
        <v>329</v>
      </c>
    </row>
    <row r="55" s="2" customFormat="true" ht="72" spans="1:32">
      <c r="A55" s="13">
        <v>48</v>
      </c>
      <c r="B55" s="20" t="s">
        <v>330</v>
      </c>
      <c r="C55" s="22" t="s">
        <v>41</v>
      </c>
      <c r="D55" s="22" t="s">
        <v>42</v>
      </c>
      <c r="E55" s="22" t="s">
        <v>331</v>
      </c>
      <c r="F55" s="22" t="s">
        <v>298</v>
      </c>
      <c r="G55" s="22" t="s">
        <v>298</v>
      </c>
      <c r="H55" s="22" t="s">
        <v>332</v>
      </c>
      <c r="I55" s="22" t="s">
        <v>39</v>
      </c>
      <c r="J55" s="13" t="s">
        <v>76</v>
      </c>
      <c r="K55" s="22">
        <v>2022</v>
      </c>
      <c r="L55" s="22">
        <v>4</v>
      </c>
      <c r="M55" s="22">
        <v>6</v>
      </c>
      <c r="N55" s="22" t="s">
        <v>120</v>
      </c>
      <c r="O55" s="22" t="s">
        <v>90</v>
      </c>
      <c r="P55" s="34">
        <v>64.05</v>
      </c>
      <c r="Q55" s="34">
        <v>64.05</v>
      </c>
      <c r="R55" s="34" t="s">
        <v>39</v>
      </c>
      <c r="S55" s="20">
        <v>5420</v>
      </c>
      <c r="T55" s="20">
        <v>347200</v>
      </c>
      <c r="U55" s="20">
        <v>347200</v>
      </c>
      <c r="V55" s="22" t="s">
        <v>300</v>
      </c>
      <c r="W55" s="24"/>
      <c r="X55" s="22" t="s">
        <v>79</v>
      </c>
      <c r="Y55" s="68"/>
      <c r="Z55" s="69"/>
      <c r="AA55" s="59"/>
      <c r="AB55" s="24"/>
      <c r="AC55" s="53" t="s">
        <v>319</v>
      </c>
      <c r="AD55" s="84">
        <v>7686</v>
      </c>
      <c r="AE55" s="85" t="s">
        <v>320</v>
      </c>
      <c r="AF55" s="13" t="s">
        <v>333</v>
      </c>
    </row>
    <row r="56" s="2" customFormat="true" ht="45" customHeight="true" spans="1:32">
      <c r="A56" s="13">
        <v>49</v>
      </c>
      <c r="B56" s="20" t="s">
        <v>334</v>
      </c>
      <c r="C56" s="22" t="s">
        <v>41</v>
      </c>
      <c r="D56" s="22" t="s">
        <v>42</v>
      </c>
      <c r="E56" s="22" t="s">
        <v>335</v>
      </c>
      <c r="F56" s="22" t="s">
        <v>298</v>
      </c>
      <c r="G56" s="22" t="s">
        <v>298</v>
      </c>
      <c r="H56" s="22" t="s">
        <v>336</v>
      </c>
      <c r="I56" s="22" t="s">
        <v>39</v>
      </c>
      <c r="J56" s="13" t="s">
        <v>76</v>
      </c>
      <c r="K56" s="22">
        <v>2022</v>
      </c>
      <c r="L56" s="22">
        <v>4</v>
      </c>
      <c r="M56" s="22">
        <v>6</v>
      </c>
      <c r="N56" s="22" t="s">
        <v>120</v>
      </c>
      <c r="O56" s="22" t="s">
        <v>90</v>
      </c>
      <c r="P56" s="34">
        <v>66.95</v>
      </c>
      <c r="Q56" s="34" t="s">
        <v>39</v>
      </c>
      <c r="R56" s="34">
        <v>66.95</v>
      </c>
      <c r="S56" s="20">
        <v>5420</v>
      </c>
      <c r="T56" s="20">
        <v>362900</v>
      </c>
      <c r="U56" s="20">
        <v>362900</v>
      </c>
      <c r="V56" s="22" t="s">
        <v>300</v>
      </c>
      <c r="W56" s="24"/>
      <c r="X56" s="22" t="s">
        <v>79</v>
      </c>
      <c r="Y56" s="68"/>
      <c r="Z56" s="69"/>
      <c r="AA56" s="59"/>
      <c r="AB56" s="24"/>
      <c r="AC56" s="22" t="s">
        <v>39</v>
      </c>
      <c r="AD56" s="86" t="s">
        <v>39</v>
      </c>
      <c r="AE56" s="86" t="s">
        <v>39</v>
      </c>
      <c r="AF56" s="13" t="s">
        <v>337</v>
      </c>
    </row>
    <row r="57" s="2" customFormat="true" ht="45" customHeight="true" spans="1:32">
      <c r="A57" s="13">
        <v>50</v>
      </c>
      <c r="B57" s="20" t="s">
        <v>338</v>
      </c>
      <c r="C57" s="22" t="s">
        <v>41</v>
      </c>
      <c r="D57" s="22" t="s">
        <v>42</v>
      </c>
      <c r="E57" s="22" t="s">
        <v>339</v>
      </c>
      <c r="F57" s="22" t="s">
        <v>298</v>
      </c>
      <c r="G57" s="22" t="s">
        <v>298</v>
      </c>
      <c r="H57" s="22" t="s">
        <v>340</v>
      </c>
      <c r="I57" s="22" t="s">
        <v>39</v>
      </c>
      <c r="J57" s="13" t="s">
        <v>76</v>
      </c>
      <c r="K57" s="22">
        <v>2022</v>
      </c>
      <c r="L57" s="22">
        <v>4</v>
      </c>
      <c r="M57" s="22">
        <v>6</v>
      </c>
      <c r="N57" s="22" t="s">
        <v>120</v>
      </c>
      <c r="O57" s="22" t="s">
        <v>90</v>
      </c>
      <c r="P57" s="34">
        <v>81.03</v>
      </c>
      <c r="Q57" s="34" t="s">
        <v>39</v>
      </c>
      <c r="R57" s="34">
        <v>81.03</v>
      </c>
      <c r="S57" s="20">
        <v>5420</v>
      </c>
      <c r="T57" s="20">
        <v>439200</v>
      </c>
      <c r="U57" s="20">
        <v>439200</v>
      </c>
      <c r="V57" s="22" t="s">
        <v>300</v>
      </c>
      <c r="W57" s="24"/>
      <c r="X57" s="22" t="s">
        <v>79</v>
      </c>
      <c r="Y57" s="68"/>
      <c r="Z57" s="69"/>
      <c r="AA57" s="59"/>
      <c r="AB57" s="24"/>
      <c r="AC57" s="22" t="s">
        <v>39</v>
      </c>
      <c r="AD57" s="86" t="s">
        <v>39</v>
      </c>
      <c r="AE57" s="86" t="s">
        <v>39</v>
      </c>
      <c r="AF57" s="13" t="s">
        <v>341</v>
      </c>
    </row>
    <row r="58" s="2" customFormat="true" ht="45" customHeight="true" spans="1:32">
      <c r="A58" s="13">
        <v>51</v>
      </c>
      <c r="B58" s="20" t="s">
        <v>342</v>
      </c>
      <c r="C58" s="22" t="s">
        <v>41</v>
      </c>
      <c r="D58" s="22" t="s">
        <v>42</v>
      </c>
      <c r="E58" s="22" t="s">
        <v>343</v>
      </c>
      <c r="F58" s="22" t="s">
        <v>298</v>
      </c>
      <c r="G58" s="22" t="s">
        <v>298</v>
      </c>
      <c r="H58" s="22" t="s">
        <v>344</v>
      </c>
      <c r="I58" s="22" t="s">
        <v>39</v>
      </c>
      <c r="J58" s="13" t="s">
        <v>76</v>
      </c>
      <c r="K58" s="22">
        <v>2022</v>
      </c>
      <c r="L58" s="22">
        <v>4</v>
      </c>
      <c r="M58" s="22">
        <v>6</v>
      </c>
      <c r="N58" s="22" t="s">
        <v>120</v>
      </c>
      <c r="O58" s="22" t="s">
        <v>90</v>
      </c>
      <c r="P58" s="34">
        <v>114.82</v>
      </c>
      <c r="Q58" s="34">
        <v>114.82</v>
      </c>
      <c r="R58" s="34" t="s">
        <v>39</v>
      </c>
      <c r="S58" s="20">
        <v>6020</v>
      </c>
      <c r="T58" s="20">
        <v>691200</v>
      </c>
      <c r="U58" s="20">
        <v>691200</v>
      </c>
      <c r="V58" s="22" t="s">
        <v>300</v>
      </c>
      <c r="W58" s="24"/>
      <c r="X58" s="22" t="s">
        <v>79</v>
      </c>
      <c r="Y58" s="68"/>
      <c r="Z58" s="69"/>
      <c r="AA58" s="59"/>
      <c r="AB58" s="24"/>
      <c r="AC58" s="53" t="s">
        <v>345</v>
      </c>
      <c r="AD58" s="85">
        <v>12396</v>
      </c>
      <c r="AE58" s="85" t="s">
        <v>204</v>
      </c>
      <c r="AF58" s="13" t="s">
        <v>346</v>
      </c>
    </row>
    <row r="59" s="2" customFormat="true" ht="45" customHeight="true" spans="1:32">
      <c r="A59" s="13">
        <v>52</v>
      </c>
      <c r="B59" s="20" t="s">
        <v>347</v>
      </c>
      <c r="C59" s="22" t="s">
        <v>41</v>
      </c>
      <c r="D59" s="22" t="s">
        <v>42</v>
      </c>
      <c r="E59" s="22" t="s">
        <v>348</v>
      </c>
      <c r="F59" s="22" t="s">
        <v>298</v>
      </c>
      <c r="G59" s="22" t="s">
        <v>298</v>
      </c>
      <c r="H59" s="22" t="s">
        <v>349</v>
      </c>
      <c r="I59" s="22" t="s">
        <v>39</v>
      </c>
      <c r="J59" s="13" t="s">
        <v>76</v>
      </c>
      <c r="K59" s="22">
        <v>2022</v>
      </c>
      <c r="L59" s="22">
        <v>4</v>
      </c>
      <c r="M59" s="22">
        <v>6</v>
      </c>
      <c r="N59" s="22" t="s">
        <v>120</v>
      </c>
      <c r="O59" s="22" t="s">
        <v>90</v>
      </c>
      <c r="P59" s="34">
        <v>49</v>
      </c>
      <c r="Q59" s="34">
        <v>49</v>
      </c>
      <c r="R59" s="34" t="s">
        <v>39</v>
      </c>
      <c r="S59" s="20">
        <v>6020</v>
      </c>
      <c r="T59" s="20">
        <v>295000</v>
      </c>
      <c r="U59" s="20">
        <v>295000</v>
      </c>
      <c r="V59" s="22" t="s">
        <v>300</v>
      </c>
      <c r="W59" s="25"/>
      <c r="X59" s="22" t="s">
        <v>79</v>
      </c>
      <c r="Y59" s="64"/>
      <c r="Z59" s="65"/>
      <c r="AA59" s="58"/>
      <c r="AB59" s="25"/>
      <c r="AC59" s="53" t="s">
        <v>345</v>
      </c>
      <c r="AD59" s="85">
        <v>5292</v>
      </c>
      <c r="AE59" s="85" t="s">
        <v>350</v>
      </c>
      <c r="AF59" s="13" t="s">
        <v>351</v>
      </c>
    </row>
    <row r="60" s="2" customFormat="true" ht="99" customHeight="true" spans="1:32">
      <c r="A60" s="13">
        <v>53</v>
      </c>
      <c r="B60" s="22" t="s">
        <v>352</v>
      </c>
      <c r="C60" s="23" t="s">
        <v>41</v>
      </c>
      <c r="D60" s="23" t="s">
        <v>42</v>
      </c>
      <c r="E60" s="23" t="s">
        <v>353</v>
      </c>
      <c r="F60" s="23" t="s">
        <v>354</v>
      </c>
      <c r="G60" s="23" t="s">
        <v>354</v>
      </c>
      <c r="H60" s="23" t="s">
        <v>355</v>
      </c>
      <c r="I60" s="23" t="s">
        <v>39</v>
      </c>
      <c r="J60" s="23" t="s">
        <v>76</v>
      </c>
      <c r="K60" s="23">
        <v>2022</v>
      </c>
      <c r="L60" s="23">
        <v>4</v>
      </c>
      <c r="M60" s="23">
        <v>2</v>
      </c>
      <c r="N60" s="23" t="s">
        <v>39</v>
      </c>
      <c r="O60" s="23" t="s">
        <v>90</v>
      </c>
      <c r="P60" s="23">
        <v>1784.93</v>
      </c>
      <c r="Q60" s="23">
        <v>1784.93</v>
      </c>
      <c r="R60" s="23" t="s">
        <v>39</v>
      </c>
      <c r="S60" s="23">
        <v>9980</v>
      </c>
      <c r="T60" s="23">
        <v>17813600</v>
      </c>
      <c r="U60" s="23">
        <v>17813600</v>
      </c>
      <c r="V60" s="23" t="s">
        <v>356</v>
      </c>
      <c r="W60" s="23" t="s">
        <v>357</v>
      </c>
      <c r="X60" s="23" t="s">
        <v>79</v>
      </c>
      <c r="Y60" s="61">
        <v>12569800</v>
      </c>
      <c r="Z60" s="62">
        <v>803070.53</v>
      </c>
      <c r="AA60" s="56">
        <f>Y60-Z60</f>
        <v>11766729.47</v>
      </c>
      <c r="AB60" s="23" t="s">
        <v>358</v>
      </c>
      <c r="AC60" s="23" t="s">
        <v>345</v>
      </c>
      <c r="AD60" s="23">
        <v>1722756</v>
      </c>
      <c r="AE60" s="23" t="s">
        <v>359</v>
      </c>
      <c r="AF60" s="23" t="s">
        <v>360</v>
      </c>
    </row>
    <row r="61" s="2" customFormat="true" ht="99" customHeight="true" spans="1:32">
      <c r="A61" s="13">
        <v>54</v>
      </c>
      <c r="B61" s="22" t="s">
        <v>361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68"/>
      <c r="Z61" s="69"/>
      <c r="AA61" s="59"/>
      <c r="AB61" s="24"/>
      <c r="AC61" s="24"/>
      <c r="AD61" s="24"/>
      <c r="AE61" s="24"/>
      <c r="AF61" s="24"/>
    </row>
    <row r="62" s="2" customFormat="true" ht="99" customHeight="true" spans="1:32">
      <c r="A62" s="13">
        <v>55</v>
      </c>
      <c r="B62" s="22" t="s">
        <v>362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64"/>
      <c r="Z62" s="65"/>
      <c r="AA62" s="58"/>
      <c r="AB62" s="25"/>
      <c r="AC62" s="25"/>
      <c r="AD62" s="25"/>
      <c r="AE62" s="25"/>
      <c r="AF62" s="25"/>
    </row>
    <row r="63" s="2" customFormat="true" ht="45" customHeight="true" spans="1:32">
      <c r="A63" s="13">
        <v>56</v>
      </c>
      <c r="B63" s="13" t="s">
        <v>363</v>
      </c>
      <c r="C63" s="22" t="s">
        <v>41</v>
      </c>
      <c r="D63" s="22" t="s">
        <v>160</v>
      </c>
      <c r="E63" s="13" t="s">
        <v>363</v>
      </c>
      <c r="F63" s="22" t="s">
        <v>364</v>
      </c>
      <c r="G63" s="22" t="s">
        <v>364</v>
      </c>
      <c r="H63" s="27" t="s">
        <v>365</v>
      </c>
      <c r="I63" s="22" t="s">
        <v>39</v>
      </c>
      <c r="J63" s="22" t="s">
        <v>76</v>
      </c>
      <c r="K63" s="22">
        <v>2022</v>
      </c>
      <c r="L63" s="22">
        <v>4</v>
      </c>
      <c r="M63" s="22">
        <v>14</v>
      </c>
      <c r="N63" s="13" t="s">
        <v>120</v>
      </c>
      <c r="O63" s="13" t="s">
        <v>90</v>
      </c>
      <c r="P63" s="33">
        <v>160.64</v>
      </c>
      <c r="Q63" s="33">
        <v>160.64</v>
      </c>
      <c r="R63" s="34" t="s">
        <v>39</v>
      </c>
      <c r="S63" s="20">
        <v>6150</v>
      </c>
      <c r="T63" s="20">
        <v>987900</v>
      </c>
      <c r="U63" s="20">
        <v>987900</v>
      </c>
      <c r="V63" s="27" t="s">
        <v>366</v>
      </c>
      <c r="W63" s="22" t="s">
        <v>366</v>
      </c>
      <c r="X63" s="27" t="s">
        <v>79</v>
      </c>
      <c r="Y63" s="27">
        <v>418312.4</v>
      </c>
      <c r="Z63" s="34">
        <v>25055.28</v>
      </c>
      <c r="AA63" s="53">
        <f>Y63-Z63</f>
        <v>393257.12</v>
      </c>
      <c r="AB63" s="23" t="s">
        <v>367</v>
      </c>
      <c r="AC63" s="23" t="s">
        <v>116</v>
      </c>
      <c r="AD63" s="23">
        <v>78192</v>
      </c>
      <c r="AE63" s="23" t="s">
        <v>368</v>
      </c>
      <c r="AF63" s="13" t="s">
        <v>369</v>
      </c>
    </row>
    <row r="64" s="2" customFormat="true" ht="45" customHeight="true" spans="1:32">
      <c r="A64" s="13">
        <v>57</v>
      </c>
      <c r="B64" s="13" t="s">
        <v>370</v>
      </c>
      <c r="C64" s="22" t="s">
        <v>41</v>
      </c>
      <c r="D64" s="22" t="s">
        <v>160</v>
      </c>
      <c r="E64" s="13" t="s">
        <v>370</v>
      </c>
      <c r="F64" s="22"/>
      <c r="G64" s="22"/>
      <c r="H64" s="27" t="s">
        <v>371</v>
      </c>
      <c r="I64" s="22" t="s">
        <v>39</v>
      </c>
      <c r="J64" s="22" t="s">
        <v>76</v>
      </c>
      <c r="K64" s="22">
        <v>2022</v>
      </c>
      <c r="L64" s="22">
        <v>4</v>
      </c>
      <c r="M64" s="22">
        <v>14</v>
      </c>
      <c r="N64" s="13" t="s">
        <v>120</v>
      </c>
      <c r="O64" s="13" t="s">
        <v>90</v>
      </c>
      <c r="P64" s="33">
        <v>201.31</v>
      </c>
      <c r="Q64" s="33">
        <v>201.31</v>
      </c>
      <c r="R64" s="34" t="s">
        <v>39</v>
      </c>
      <c r="S64" s="20">
        <v>6150</v>
      </c>
      <c r="T64" s="20">
        <v>1238100</v>
      </c>
      <c r="U64" s="20">
        <v>1238100</v>
      </c>
      <c r="V64" s="27" t="s">
        <v>372</v>
      </c>
      <c r="W64" s="22" t="s">
        <v>372</v>
      </c>
      <c r="X64" s="27" t="s">
        <v>79</v>
      </c>
      <c r="Y64" s="27">
        <v>524217.6</v>
      </c>
      <c r="Z64" s="34">
        <v>31398.45</v>
      </c>
      <c r="AA64" s="53">
        <f>Y64-Z64</f>
        <v>492819.15</v>
      </c>
      <c r="AB64" s="23" t="s">
        <v>367</v>
      </c>
      <c r="AC64" s="25"/>
      <c r="AD64" s="25"/>
      <c r="AE64" s="25"/>
      <c r="AF64" s="13" t="s">
        <v>373</v>
      </c>
    </row>
    <row r="65" s="2" customFormat="true" ht="45" customHeight="true" spans="1:32">
      <c r="A65" s="13">
        <v>58</v>
      </c>
      <c r="B65" s="21" t="s">
        <v>374</v>
      </c>
      <c r="C65" s="22" t="s">
        <v>41</v>
      </c>
      <c r="D65" s="22" t="s">
        <v>160</v>
      </c>
      <c r="E65" s="87" t="s">
        <v>375</v>
      </c>
      <c r="F65" s="22" t="s">
        <v>72</v>
      </c>
      <c r="G65" s="22" t="s">
        <v>72</v>
      </c>
      <c r="H65" s="94" t="s">
        <v>376</v>
      </c>
      <c r="I65" s="22" t="s">
        <v>39</v>
      </c>
      <c r="J65" s="22" t="s">
        <v>76</v>
      </c>
      <c r="K65" s="22">
        <v>2022</v>
      </c>
      <c r="L65" s="22">
        <v>4</v>
      </c>
      <c r="M65" s="22">
        <v>11</v>
      </c>
      <c r="N65" s="13" t="s">
        <v>220</v>
      </c>
      <c r="O65" s="13" t="s">
        <v>249</v>
      </c>
      <c r="P65" s="33">
        <v>135.77</v>
      </c>
      <c r="Q65" s="111">
        <v>135.77</v>
      </c>
      <c r="R65" s="62" t="s">
        <v>39</v>
      </c>
      <c r="S65" s="39">
        <v>6480</v>
      </c>
      <c r="T65" s="39">
        <v>879800</v>
      </c>
      <c r="U65" s="39">
        <v>879800</v>
      </c>
      <c r="V65" s="13" t="s">
        <v>377</v>
      </c>
      <c r="W65" s="22" t="s">
        <v>39</v>
      </c>
      <c r="X65" s="21" t="s">
        <v>79</v>
      </c>
      <c r="Y65" s="22" t="s">
        <v>39</v>
      </c>
      <c r="Z65" s="34"/>
      <c r="AA65" s="53"/>
      <c r="AB65" s="22"/>
      <c r="AC65" s="22" t="s">
        <v>194</v>
      </c>
      <c r="AD65" s="22">
        <v>48876</v>
      </c>
      <c r="AE65" s="22" t="s">
        <v>378</v>
      </c>
      <c r="AF65" s="13" t="s">
        <v>379</v>
      </c>
    </row>
    <row r="66" s="2" customFormat="true" ht="45" customHeight="true" spans="1:32">
      <c r="A66" s="13">
        <v>59</v>
      </c>
      <c r="B66" s="21" t="s">
        <v>380</v>
      </c>
      <c r="C66" s="22" t="s">
        <v>41</v>
      </c>
      <c r="D66" s="22" t="s">
        <v>160</v>
      </c>
      <c r="E66" s="87" t="s">
        <v>381</v>
      </c>
      <c r="F66" s="22" t="s">
        <v>72</v>
      </c>
      <c r="G66" s="22" t="s">
        <v>72</v>
      </c>
      <c r="H66" s="94" t="s">
        <v>382</v>
      </c>
      <c r="I66" s="22" t="s">
        <v>39</v>
      </c>
      <c r="J66" s="22" t="s">
        <v>76</v>
      </c>
      <c r="K66" s="22">
        <v>2022</v>
      </c>
      <c r="L66" s="22">
        <v>4</v>
      </c>
      <c r="M66" s="22">
        <v>11</v>
      </c>
      <c r="N66" s="13" t="s">
        <v>220</v>
      </c>
      <c r="O66" s="13" t="s">
        <v>249</v>
      </c>
      <c r="P66" s="33">
        <v>586.09</v>
      </c>
      <c r="Q66" s="111">
        <v>586.09</v>
      </c>
      <c r="R66" s="34" t="s">
        <v>39</v>
      </c>
      <c r="S66" s="22">
        <v>6480</v>
      </c>
      <c r="T66" s="22">
        <v>3797900</v>
      </c>
      <c r="U66" s="22">
        <v>3797900</v>
      </c>
      <c r="V66" s="13" t="s">
        <v>383</v>
      </c>
      <c r="W66" s="22" t="s">
        <v>39</v>
      </c>
      <c r="X66" s="21" t="s">
        <v>79</v>
      </c>
      <c r="Y66" s="22" t="s">
        <v>39</v>
      </c>
      <c r="Z66" s="34"/>
      <c r="AA66" s="53"/>
      <c r="AB66" s="22"/>
      <c r="AC66" s="22" t="s">
        <v>194</v>
      </c>
      <c r="AD66" s="22">
        <v>210996</v>
      </c>
      <c r="AE66" s="22" t="s">
        <v>378</v>
      </c>
      <c r="AF66" s="13" t="s">
        <v>384</v>
      </c>
    </row>
    <row r="67" s="2" customFormat="true" ht="45" customHeight="true" spans="1:32">
      <c r="A67" s="13">
        <v>60</v>
      </c>
      <c r="B67" s="87" t="s">
        <v>385</v>
      </c>
      <c r="C67" s="22" t="s">
        <v>41</v>
      </c>
      <c r="D67" s="22" t="s">
        <v>160</v>
      </c>
      <c r="E67" s="87" t="s">
        <v>386</v>
      </c>
      <c r="F67" s="22" t="s">
        <v>72</v>
      </c>
      <c r="G67" s="22" t="s">
        <v>72</v>
      </c>
      <c r="H67" s="94" t="s">
        <v>387</v>
      </c>
      <c r="I67" s="22" t="s">
        <v>39</v>
      </c>
      <c r="J67" s="22" t="s">
        <v>76</v>
      </c>
      <c r="K67" s="22">
        <v>2022</v>
      </c>
      <c r="L67" s="22">
        <v>4</v>
      </c>
      <c r="M67" s="22">
        <v>11</v>
      </c>
      <c r="N67" s="13" t="s">
        <v>388</v>
      </c>
      <c r="O67" s="13" t="s">
        <v>249</v>
      </c>
      <c r="P67" s="33">
        <v>403.52</v>
      </c>
      <c r="Q67" s="111">
        <v>403.52</v>
      </c>
      <c r="R67" s="34" t="s">
        <v>39</v>
      </c>
      <c r="S67" s="22">
        <v>5250</v>
      </c>
      <c r="T67" s="22">
        <v>2118500</v>
      </c>
      <c r="U67" s="102">
        <v>2118500</v>
      </c>
      <c r="V67" s="13" t="s">
        <v>389</v>
      </c>
      <c r="W67" s="22" t="s">
        <v>39</v>
      </c>
      <c r="X67" s="21" t="s">
        <v>79</v>
      </c>
      <c r="Y67" s="22" t="s">
        <v>39</v>
      </c>
      <c r="Z67" s="34"/>
      <c r="AA67" s="53"/>
      <c r="AB67" s="53"/>
      <c r="AC67" s="53" t="s">
        <v>345</v>
      </c>
      <c r="AD67" s="131">
        <v>96852</v>
      </c>
      <c r="AE67" s="131" t="s">
        <v>390</v>
      </c>
      <c r="AF67" s="13" t="s">
        <v>391</v>
      </c>
    </row>
    <row r="68" s="2" customFormat="true" ht="28.8" spans="1:32">
      <c r="A68" s="13">
        <v>61</v>
      </c>
      <c r="B68" s="36" t="s">
        <v>392</v>
      </c>
      <c r="C68" s="22" t="s">
        <v>97</v>
      </c>
      <c r="D68" s="22" t="s">
        <v>393</v>
      </c>
      <c r="E68" s="13" t="s">
        <v>394</v>
      </c>
      <c r="F68" s="13" t="s">
        <v>395</v>
      </c>
      <c r="G68" s="13" t="s">
        <v>396</v>
      </c>
      <c r="H68" s="23" t="s">
        <v>397</v>
      </c>
      <c r="I68" s="22" t="s">
        <v>39</v>
      </c>
      <c r="J68" s="23" t="s">
        <v>76</v>
      </c>
      <c r="K68" s="22">
        <v>2022</v>
      </c>
      <c r="L68" s="22">
        <v>5</v>
      </c>
      <c r="M68" s="22">
        <v>24</v>
      </c>
      <c r="N68" s="22" t="s">
        <v>39</v>
      </c>
      <c r="O68" s="14" t="s">
        <v>249</v>
      </c>
      <c r="P68" s="33">
        <v>145.51</v>
      </c>
      <c r="Q68" s="33">
        <v>145.51</v>
      </c>
      <c r="R68" s="34" t="s">
        <v>39</v>
      </c>
      <c r="S68" s="23">
        <v>4530</v>
      </c>
      <c r="T68" s="23">
        <v>3955100</v>
      </c>
      <c r="U68" s="115">
        <v>3955100</v>
      </c>
      <c r="V68" s="35" t="s">
        <v>398</v>
      </c>
      <c r="W68" s="22"/>
      <c r="X68" s="21" t="s">
        <v>79</v>
      </c>
      <c r="Y68" s="125">
        <v>1111000</v>
      </c>
      <c r="Z68" s="34"/>
      <c r="AA68" s="53"/>
      <c r="AB68" s="53"/>
      <c r="AC68" s="53" t="s">
        <v>345</v>
      </c>
      <c r="AD68" s="83">
        <v>45399</v>
      </c>
      <c r="AE68" s="132" t="s">
        <v>399</v>
      </c>
      <c r="AF68" s="13" t="s">
        <v>400</v>
      </c>
    </row>
    <row r="69" s="2" customFormat="true" ht="57.6" spans="1:32">
      <c r="A69" s="13">
        <v>62</v>
      </c>
      <c r="B69" s="36" t="s">
        <v>401</v>
      </c>
      <c r="C69" s="22" t="s">
        <v>97</v>
      </c>
      <c r="D69" s="22" t="s">
        <v>393</v>
      </c>
      <c r="E69" s="13" t="s">
        <v>394</v>
      </c>
      <c r="F69" s="13" t="s">
        <v>395</v>
      </c>
      <c r="G69" s="13"/>
      <c r="H69" s="25"/>
      <c r="I69" s="22" t="s">
        <v>39</v>
      </c>
      <c r="J69" s="25"/>
      <c r="K69" s="22">
        <v>2022</v>
      </c>
      <c r="L69" s="22">
        <v>5</v>
      </c>
      <c r="M69" s="22">
        <v>24</v>
      </c>
      <c r="N69" s="22" t="s">
        <v>39</v>
      </c>
      <c r="O69" s="14" t="s">
        <v>249</v>
      </c>
      <c r="P69" s="33">
        <v>727.57</v>
      </c>
      <c r="Q69" s="33">
        <v>727.57</v>
      </c>
      <c r="R69" s="34" t="s">
        <v>39</v>
      </c>
      <c r="S69" s="25"/>
      <c r="T69" s="25"/>
      <c r="U69" s="101"/>
      <c r="V69" s="35"/>
      <c r="W69" s="22"/>
      <c r="X69" s="21"/>
      <c r="Y69" s="125"/>
      <c r="Z69" s="34"/>
      <c r="AA69" s="53"/>
      <c r="AB69" s="53"/>
      <c r="AC69" s="53" t="s">
        <v>345</v>
      </c>
      <c r="AD69" s="83">
        <v>227002</v>
      </c>
      <c r="AE69" s="132" t="s">
        <v>402</v>
      </c>
      <c r="AF69" s="13"/>
    </row>
    <row r="70" s="3" customFormat="true" ht="45" customHeight="true" spans="1:32">
      <c r="A70" s="13">
        <v>63</v>
      </c>
      <c r="B70" s="20" t="s">
        <v>403</v>
      </c>
      <c r="C70" s="20" t="s">
        <v>41</v>
      </c>
      <c r="D70" s="20" t="s">
        <v>42</v>
      </c>
      <c r="E70" s="20" t="s">
        <v>404</v>
      </c>
      <c r="F70" s="20" t="s">
        <v>39</v>
      </c>
      <c r="G70" s="20" t="s">
        <v>39</v>
      </c>
      <c r="H70" s="20" t="s">
        <v>405</v>
      </c>
      <c r="I70" s="88" t="s">
        <v>39</v>
      </c>
      <c r="J70" s="22" t="s">
        <v>76</v>
      </c>
      <c r="K70" s="103"/>
      <c r="L70" s="20" t="s">
        <v>39</v>
      </c>
      <c r="M70" s="20" t="s">
        <v>39</v>
      </c>
      <c r="N70" s="20" t="s">
        <v>39</v>
      </c>
      <c r="O70" s="20" t="s">
        <v>39</v>
      </c>
      <c r="P70" s="36">
        <v>66.32</v>
      </c>
      <c r="Q70" s="36" t="s">
        <v>39</v>
      </c>
      <c r="R70" s="36">
        <v>66.32</v>
      </c>
      <c r="S70" s="20">
        <v>4360</v>
      </c>
      <c r="T70" s="20">
        <v>289200</v>
      </c>
      <c r="U70" s="110">
        <v>289200</v>
      </c>
      <c r="V70" s="20" t="s">
        <v>39</v>
      </c>
      <c r="W70" s="20" t="s">
        <v>406</v>
      </c>
      <c r="X70" s="20" t="s">
        <v>201</v>
      </c>
      <c r="Y70" s="126">
        <v>434000</v>
      </c>
      <c r="Z70" s="36">
        <v>54250.2</v>
      </c>
      <c r="AA70" s="53">
        <f t="shared" ref="AA70:AA81" si="0">Y70-Z70</f>
        <v>379749.8</v>
      </c>
      <c r="AB70" s="20" t="s">
        <v>407</v>
      </c>
      <c r="AC70" s="20" t="s">
        <v>39</v>
      </c>
      <c r="AD70" s="20" t="s">
        <v>39</v>
      </c>
      <c r="AE70" s="20" t="s">
        <v>39</v>
      </c>
      <c r="AF70" s="133" t="s">
        <v>408</v>
      </c>
    </row>
    <row r="71" s="3" customFormat="true" ht="45" customHeight="true" spans="1:32">
      <c r="A71" s="13">
        <v>64</v>
      </c>
      <c r="B71" s="20" t="s">
        <v>409</v>
      </c>
      <c r="C71" s="20" t="s">
        <v>41</v>
      </c>
      <c r="D71" s="20" t="s">
        <v>42</v>
      </c>
      <c r="E71" s="20" t="s">
        <v>410</v>
      </c>
      <c r="F71" s="20" t="s">
        <v>39</v>
      </c>
      <c r="G71" s="20" t="s">
        <v>39</v>
      </c>
      <c r="H71" s="20" t="s">
        <v>411</v>
      </c>
      <c r="I71" s="88" t="s">
        <v>39</v>
      </c>
      <c r="J71" s="22" t="s">
        <v>76</v>
      </c>
      <c r="K71" s="103"/>
      <c r="L71" s="20" t="s">
        <v>39</v>
      </c>
      <c r="M71" s="20" t="s">
        <v>39</v>
      </c>
      <c r="N71" s="20" t="s">
        <v>39</v>
      </c>
      <c r="O71" s="20" t="s">
        <v>39</v>
      </c>
      <c r="P71" s="36">
        <v>112.35</v>
      </c>
      <c r="Q71" s="36" t="s">
        <v>39</v>
      </c>
      <c r="R71" s="36">
        <v>112.35</v>
      </c>
      <c r="S71" s="20">
        <v>6080</v>
      </c>
      <c r="T71" s="20">
        <v>683100</v>
      </c>
      <c r="U71" s="110">
        <v>683100</v>
      </c>
      <c r="V71" s="20" t="s">
        <v>39</v>
      </c>
      <c r="W71" s="20" t="s">
        <v>412</v>
      </c>
      <c r="X71" s="20" t="s">
        <v>201</v>
      </c>
      <c r="Y71" s="126">
        <v>1082144</v>
      </c>
      <c r="Z71" s="36">
        <v>135268.2</v>
      </c>
      <c r="AA71" s="53">
        <f t="shared" si="0"/>
        <v>946875.8</v>
      </c>
      <c r="AB71" s="20" t="s">
        <v>407</v>
      </c>
      <c r="AC71" s="20" t="s">
        <v>39</v>
      </c>
      <c r="AD71" s="20" t="s">
        <v>39</v>
      </c>
      <c r="AE71" s="20" t="s">
        <v>39</v>
      </c>
      <c r="AF71" s="133" t="s">
        <v>413</v>
      </c>
    </row>
    <row r="72" s="3" customFormat="true" ht="45" customHeight="true" spans="1:32">
      <c r="A72" s="13">
        <v>65</v>
      </c>
      <c r="B72" s="20" t="s">
        <v>414</v>
      </c>
      <c r="C72" s="20" t="s">
        <v>41</v>
      </c>
      <c r="D72" s="20" t="s">
        <v>42</v>
      </c>
      <c r="E72" s="20" t="s">
        <v>415</v>
      </c>
      <c r="F72" s="20" t="s">
        <v>39</v>
      </c>
      <c r="G72" s="20" t="s">
        <v>39</v>
      </c>
      <c r="H72" s="20" t="s">
        <v>416</v>
      </c>
      <c r="I72" s="88" t="s">
        <v>39</v>
      </c>
      <c r="J72" s="22" t="s">
        <v>76</v>
      </c>
      <c r="K72" s="103"/>
      <c r="L72" s="20" t="s">
        <v>39</v>
      </c>
      <c r="M72" s="20" t="s">
        <v>39</v>
      </c>
      <c r="N72" s="20" t="s">
        <v>39</v>
      </c>
      <c r="O72" s="20" t="s">
        <v>39</v>
      </c>
      <c r="P72" s="36">
        <v>49.92</v>
      </c>
      <c r="Q72" s="36" t="s">
        <v>39</v>
      </c>
      <c r="R72" s="36">
        <v>49.92</v>
      </c>
      <c r="S72" s="20">
        <v>6200</v>
      </c>
      <c r="T72" s="20">
        <v>309500</v>
      </c>
      <c r="U72" s="110">
        <v>309500</v>
      </c>
      <c r="V72" s="20" t="s">
        <v>39</v>
      </c>
      <c r="W72" s="20" t="s">
        <v>417</v>
      </c>
      <c r="X72" s="20" t="s">
        <v>201</v>
      </c>
      <c r="Y72" s="126">
        <v>483100</v>
      </c>
      <c r="Z72" s="36">
        <v>60387.3</v>
      </c>
      <c r="AA72" s="53">
        <f t="shared" si="0"/>
        <v>422712.7</v>
      </c>
      <c r="AB72" s="20" t="s">
        <v>407</v>
      </c>
      <c r="AC72" s="20" t="s">
        <v>39</v>
      </c>
      <c r="AD72" s="20" t="s">
        <v>39</v>
      </c>
      <c r="AE72" s="20" t="s">
        <v>39</v>
      </c>
      <c r="AF72" s="133" t="s">
        <v>418</v>
      </c>
    </row>
    <row r="73" s="3" customFormat="true" ht="45" customHeight="true" spans="1:32">
      <c r="A73" s="13">
        <v>66</v>
      </c>
      <c r="B73" s="20" t="s">
        <v>419</v>
      </c>
      <c r="C73" s="20" t="s">
        <v>41</v>
      </c>
      <c r="D73" s="20" t="s">
        <v>160</v>
      </c>
      <c r="E73" s="20" t="s">
        <v>420</v>
      </c>
      <c r="F73" s="20" t="s">
        <v>39</v>
      </c>
      <c r="G73" s="20" t="s">
        <v>39</v>
      </c>
      <c r="H73" s="20" t="s">
        <v>421</v>
      </c>
      <c r="I73" s="88" t="s">
        <v>39</v>
      </c>
      <c r="J73" s="22" t="s">
        <v>76</v>
      </c>
      <c r="K73" s="103"/>
      <c r="L73" s="20" t="s">
        <v>39</v>
      </c>
      <c r="M73" s="20" t="s">
        <v>39</v>
      </c>
      <c r="N73" s="20" t="s">
        <v>39</v>
      </c>
      <c r="O73" s="20" t="s">
        <v>39</v>
      </c>
      <c r="P73" s="36">
        <v>125.99</v>
      </c>
      <c r="Q73" s="36" t="s">
        <v>39</v>
      </c>
      <c r="R73" s="36">
        <v>125.99</v>
      </c>
      <c r="S73" s="20">
        <v>5110</v>
      </c>
      <c r="T73" s="20">
        <v>643800</v>
      </c>
      <c r="U73" s="110">
        <v>643800</v>
      </c>
      <c r="V73" s="20" t="s">
        <v>39</v>
      </c>
      <c r="W73" s="20" t="s">
        <v>422</v>
      </c>
      <c r="X73" s="20" t="s">
        <v>201</v>
      </c>
      <c r="Y73" s="126">
        <v>1194600</v>
      </c>
      <c r="Z73" s="36">
        <v>149324.85</v>
      </c>
      <c r="AA73" s="53">
        <f t="shared" si="0"/>
        <v>1045275.15</v>
      </c>
      <c r="AB73" s="20" t="s">
        <v>407</v>
      </c>
      <c r="AC73" s="20" t="s">
        <v>39</v>
      </c>
      <c r="AD73" s="20" t="s">
        <v>39</v>
      </c>
      <c r="AE73" s="20" t="s">
        <v>39</v>
      </c>
      <c r="AF73" s="133" t="s">
        <v>423</v>
      </c>
    </row>
    <row r="74" s="3" customFormat="true" ht="45" customHeight="true" spans="1:32">
      <c r="A74" s="13">
        <v>67</v>
      </c>
      <c r="B74" s="20" t="s">
        <v>424</v>
      </c>
      <c r="C74" s="20" t="s">
        <v>41</v>
      </c>
      <c r="D74" s="20" t="s">
        <v>160</v>
      </c>
      <c r="E74" s="20" t="s">
        <v>425</v>
      </c>
      <c r="F74" s="20" t="s">
        <v>39</v>
      </c>
      <c r="G74" s="20" t="s">
        <v>39</v>
      </c>
      <c r="H74" s="20" t="s">
        <v>426</v>
      </c>
      <c r="I74" s="88" t="s">
        <v>39</v>
      </c>
      <c r="J74" s="22" t="s">
        <v>76</v>
      </c>
      <c r="K74" s="103"/>
      <c r="L74" s="20" t="s">
        <v>39</v>
      </c>
      <c r="M74" s="20" t="s">
        <v>39</v>
      </c>
      <c r="N74" s="20" t="s">
        <v>39</v>
      </c>
      <c r="O74" s="20" t="s">
        <v>39</v>
      </c>
      <c r="P74" s="36">
        <v>110.48</v>
      </c>
      <c r="Q74" s="36" t="s">
        <v>39</v>
      </c>
      <c r="R74" s="36">
        <v>110.48</v>
      </c>
      <c r="S74" s="20">
        <v>4010</v>
      </c>
      <c r="T74" s="20">
        <v>443000</v>
      </c>
      <c r="U74" s="110">
        <v>443000</v>
      </c>
      <c r="V74" s="20" t="s">
        <v>39</v>
      </c>
      <c r="W74" s="20" t="s">
        <v>427</v>
      </c>
      <c r="X74" s="20" t="s">
        <v>201</v>
      </c>
      <c r="Y74" s="126">
        <v>976500</v>
      </c>
      <c r="Z74" s="36">
        <v>122062.5</v>
      </c>
      <c r="AA74" s="53">
        <f t="shared" si="0"/>
        <v>854437.5</v>
      </c>
      <c r="AB74" s="20" t="s">
        <v>407</v>
      </c>
      <c r="AC74" s="20" t="s">
        <v>39</v>
      </c>
      <c r="AD74" s="20" t="s">
        <v>39</v>
      </c>
      <c r="AE74" s="20" t="s">
        <v>39</v>
      </c>
      <c r="AF74" s="133" t="s">
        <v>428</v>
      </c>
    </row>
    <row r="75" s="3" customFormat="true" ht="45" customHeight="true" spans="1:32">
      <c r="A75" s="13">
        <v>68</v>
      </c>
      <c r="B75" s="20" t="s">
        <v>429</v>
      </c>
      <c r="C75" s="20" t="s">
        <v>41</v>
      </c>
      <c r="D75" s="20" t="s">
        <v>160</v>
      </c>
      <c r="E75" s="20" t="s">
        <v>430</v>
      </c>
      <c r="F75" s="20" t="s">
        <v>39</v>
      </c>
      <c r="G75" s="20" t="s">
        <v>39</v>
      </c>
      <c r="H75" s="20" t="s">
        <v>431</v>
      </c>
      <c r="I75" s="88" t="s">
        <v>39</v>
      </c>
      <c r="J75" s="22" t="s">
        <v>76</v>
      </c>
      <c r="K75" s="103"/>
      <c r="L75" s="20" t="s">
        <v>39</v>
      </c>
      <c r="M75" s="20" t="s">
        <v>39</v>
      </c>
      <c r="N75" s="20" t="s">
        <v>39</v>
      </c>
      <c r="O75" s="20" t="s">
        <v>39</v>
      </c>
      <c r="P75" s="36">
        <v>71.07</v>
      </c>
      <c r="Q75" s="36" t="s">
        <v>39</v>
      </c>
      <c r="R75" s="36">
        <v>71.07</v>
      </c>
      <c r="S75" s="20">
        <v>8620</v>
      </c>
      <c r="T75" s="20">
        <v>612600</v>
      </c>
      <c r="U75" s="20">
        <v>612600</v>
      </c>
      <c r="V75" s="20" t="s">
        <v>39</v>
      </c>
      <c r="W75" s="20" t="s">
        <v>432</v>
      </c>
      <c r="X75" s="20" t="s">
        <v>201</v>
      </c>
      <c r="Y75" s="126">
        <v>843900</v>
      </c>
      <c r="Z75" s="36">
        <v>105487.65</v>
      </c>
      <c r="AA75" s="53">
        <f t="shared" si="0"/>
        <v>738412.35</v>
      </c>
      <c r="AB75" s="20" t="s">
        <v>407</v>
      </c>
      <c r="AC75" s="20" t="s">
        <v>39</v>
      </c>
      <c r="AD75" s="20" t="s">
        <v>39</v>
      </c>
      <c r="AE75" s="20" t="s">
        <v>39</v>
      </c>
      <c r="AF75" s="133" t="s">
        <v>433</v>
      </c>
    </row>
    <row r="76" s="3" customFormat="true" ht="45" customHeight="true" spans="1:32">
      <c r="A76" s="13">
        <v>69</v>
      </c>
      <c r="B76" s="20" t="s">
        <v>434</v>
      </c>
      <c r="C76" s="20" t="s">
        <v>41</v>
      </c>
      <c r="D76" s="20" t="s">
        <v>160</v>
      </c>
      <c r="E76" s="20" t="s">
        <v>435</v>
      </c>
      <c r="F76" s="20" t="s">
        <v>39</v>
      </c>
      <c r="G76" s="20" t="s">
        <v>39</v>
      </c>
      <c r="H76" s="20" t="s">
        <v>436</v>
      </c>
      <c r="I76" s="88" t="s">
        <v>39</v>
      </c>
      <c r="J76" s="22" t="s">
        <v>76</v>
      </c>
      <c r="K76" s="103"/>
      <c r="L76" s="20" t="s">
        <v>39</v>
      </c>
      <c r="M76" s="20" t="s">
        <v>39</v>
      </c>
      <c r="N76" s="20" t="s">
        <v>39</v>
      </c>
      <c r="O76" s="20" t="s">
        <v>39</v>
      </c>
      <c r="P76" s="36">
        <v>71.07</v>
      </c>
      <c r="Q76" s="36" t="s">
        <v>39</v>
      </c>
      <c r="R76" s="36">
        <v>71.07</v>
      </c>
      <c r="S76" s="20">
        <v>8710</v>
      </c>
      <c r="T76" s="20">
        <v>619000</v>
      </c>
      <c r="U76" s="20">
        <v>619000</v>
      </c>
      <c r="V76" s="20" t="s">
        <v>39</v>
      </c>
      <c r="W76" s="20" t="s">
        <v>437</v>
      </c>
      <c r="X76" s="20" t="s">
        <v>201</v>
      </c>
      <c r="Y76" s="126">
        <v>843900</v>
      </c>
      <c r="Z76" s="36">
        <v>105487.65</v>
      </c>
      <c r="AA76" s="53">
        <f t="shared" si="0"/>
        <v>738412.35</v>
      </c>
      <c r="AB76" s="20" t="s">
        <v>407</v>
      </c>
      <c r="AC76" s="20" t="s">
        <v>39</v>
      </c>
      <c r="AD76" s="20" t="s">
        <v>39</v>
      </c>
      <c r="AE76" s="20" t="s">
        <v>39</v>
      </c>
      <c r="AF76" s="133" t="s">
        <v>438</v>
      </c>
    </row>
    <row r="77" s="3" customFormat="true" ht="45" customHeight="true" spans="1:32">
      <c r="A77" s="13">
        <v>70</v>
      </c>
      <c r="B77" s="20" t="s">
        <v>439</v>
      </c>
      <c r="C77" s="20" t="s">
        <v>41</v>
      </c>
      <c r="D77" s="20" t="s">
        <v>160</v>
      </c>
      <c r="E77" s="20" t="s">
        <v>440</v>
      </c>
      <c r="F77" s="20" t="s">
        <v>39</v>
      </c>
      <c r="G77" s="20" t="s">
        <v>39</v>
      </c>
      <c r="H77" s="20" t="s">
        <v>441</v>
      </c>
      <c r="I77" s="88" t="s">
        <v>39</v>
      </c>
      <c r="J77" s="22" t="s">
        <v>76</v>
      </c>
      <c r="K77" s="103"/>
      <c r="L77" s="20" t="s">
        <v>39</v>
      </c>
      <c r="M77" s="20" t="s">
        <v>39</v>
      </c>
      <c r="N77" s="20" t="s">
        <v>39</v>
      </c>
      <c r="O77" s="20" t="s">
        <v>39</v>
      </c>
      <c r="P77" s="36">
        <v>71.07</v>
      </c>
      <c r="Q77" s="36" t="s">
        <v>39</v>
      </c>
      <c r="R77" s="36">
        <v>71.07</v>
      </c>
      <c r="S77" s="20">
        <v>8800</v>
      </c>
      <c r="T77" s="20">
        <v>625400</v>
      </c>
      <c r="U77" s="20">
        <v>625400</v>
      </c>
      <c r="V77" s="20" t="s">
        <v>39</v>
      </c>
      <c r="W77" s="20" t="s">
        <v>442</v>
      </c>
      <c r="X77" s="20" t="s">
        <v>201</v>
      </c>
      <c r="Y77" s="126">
        <v>843900</v>
      </c>
      <c r="Z77" s="36">
        <v>105487.65</v>
      </c>
      <c r="AA77" s="53">
        <f t="shared" si="0"/>
        <v>738412.35</v>
      </c>
      <c r="AB77" s="20" t="s">
        <v>407</v>
      </c>
      <c r="AC77" s="20" t="s">
        <v>39</v>
      </c>
      <c r="AD77" s="20" t="s">
        <v>39</v>
      </c>
      <c r="AE77" s="20" t="s">
        <v>39</v>
      </c>
      <c r="AF77" s="133" t="s">
        <v>443</v>
      </c>
    </row>
    <row r="78" s="3" customFormat="true" ht="45" customHeight="true" spans="1:32">
      <c r="A78" s="13">
        <v>71</v>
      </c>
      <c r="B78" s="20" t="s">
        <v>444</v>
      </c>
      <c r="C78" s="20" t="s">
        <v>41</v>
      </c>
      <c r="D78" s="20" t="s">
        <v>160</v>
      </c>
      <c r="E78" s="20" t="s">
        <v>445</v>
      </c>
      <c r="F78" s="20" t="s">
        <v>39</v>
      </c>
      <c r="G78" s="20" t="s">
        <v>39</v>
      </c>
      <c r="H78" s="20" t="s">
        <v>446</v>
      </c>
      <c r="I78" s="88" t="s">
        <v>39</v>
      </c>
      <c r="J78" s="22" t="s">
        <v>76</v>
      </c>
      <c r="K78" s="103"/>
      <c r="L78" s="20" t="s">
        <v>39</v>
      </c>
      <c r="M78" s="20" t="s">
        <v>39</v>
      </c>
      <c r="N78" s="20" t="s">
        <v>39</v>
      </c>
      <c r="O78" s="20" t="s">
        <v>39</v>
      </c>
      <c r="P78" s="36">
        <v>71.07</v>
      </c>
      <c r="Q78" s="36" t="s">
        <v>39</v>
      </c>
      <c r="R78" s="36">
        <v>71.07</v>
      </c>
      <c r="S78" s="20">
        <v>8800</v>
      </c>
      <c r="T78" s="20">
        <v>625400</v>
      </c>
      <c r="U78" s="20">
        <v>625400</v>
      </c>
      <c r="V78" s="20" t="s">
        <v>39</v>
      </c>
      <c r="W78" s="20" t="s">
        <v>447</v>
      </c>
      <c r="X78" s="20" t="s">
        <v>201</v>
      </c>
      <c r="Y78" s="126">
        <v>843900</v>
      </c>
      <c r="Z78" s="36">
        <v>105487.65</v>
      </c>
      <c r="AA78" s="53">
        <f t="shared" si="0"/>
        <v>738412.35</v>
      </c>
      <c r="AB78" s="20" t="s">
        <v>407</v>
      </c>
      <c r="AC78" s="20" t="s">
        <v>39</v>
      </c>
      <c r="AD78" s="20" t="s">
        <v>39</v>
      </c>
      <c r="AE78" s="20" t="s">
        <v>39</v>
      </c>
      <c r="AF78" s="133" t="s">
        <v>448</v>
      </c>
    </row>
    <row r="79" s="3" customFormat="true" ht="45" customHeight="true" spans="1:32">
      <c r="A79" s="13">
        <v>72</v>
      </c>
      <c r="B79" s="20" t="s">
        <v>449</v>
      </c>
      <c r="C79" s="20" t="s">
        <v>41</v>
      </c>
      <c r="D79" s="20" t="s">
        <v>450</v>
      </c>
      <c r="E79" s="20" t="s">
        <v>451</v>
      </c>
      <c r="F79" s="20" t="s">
        <v>39</v>
      </c>
      <c r="G79" s="20" t="s">
        <v>39</v>
      </c>
      <c r="H79" s="20" t="s">
        <v>452</v>
      </c>
      <c r="I79" s="88" t="s">
        <v>39</v>
      </c>
      <c r="J79" s="22" t="s">
        <v>76</v>
      </c>
      <c r="K79" s="103"/>
      <c r="L79" s="20" t="s">
        <v>39</v>
      </c>
      <c r="M79" s="20" t="s">
        <v>39</v>
      </c>
      <c r="N79" s="20" t="s">
        <v>39</v>
      </c>
      <c r="O79" s="20" t="s">
        <v>39</v>
      </c>
      <c r="P79" s="36">
        <v>91.9</v>
      </c>
      <c r="Q79" s="36" t="s">
        <v>39</v>
      </c>
      <c r="R79" s="36">
        <v>91.9</v>
      </c>
      <c r="S79" s="20">
        <v>4630</v>
      </c>
      <c r="T79" s="20">
        <v>425500</v>
      </c>
      <c r="U79" s="110">
        <v>425500</v>
      </c>
      <c r="V79" s="20" t="s">
        <v>39</v>
      </c>
      <c r="W79" s="20" t="s">
        <v>453</v>
      </c>
      <c r="X79" s="20" t="s">
        <v>201</v>
      </c>
      <c r="Y79" s="126">
        <v>661900</v>
      </c>
      <c r="Z79" s="36">
        <v>82737.45</v>
      </c>
      <c r="AA79" s="53">
        <f t="shared" si="0"/>
        <v>579162.55</v>
      </c>
      <c r="AB79" s="20" t="s">
        <v>407</v>
      </c>
      <c r="AC79" s="20" t="s">
        <v>39</v>
      </c>
      <c r="AD79" s="20" t="s">
        <v>39</v>
      </c>
      <c r="AE79" s="20" t="s">
        <v>39</v>
      </c>
      <c r="AF79" s="133" t="s">
        <v>454</v>
      </c>
    </row>
    <row r="80" s="3" customFormat="true" ht="45" customHeight="true" spans="1:32">
      <c r="A80" s="13">
        <v>73</v>
      </c>
      <c r="B80" s="20" t="s">
        <v>455</v>
      </c>
      <c r="C80" s="20" t="s">
        <v>41</v>
      </c>
      <c r="D80" s="20" t="s">
        <v>42</v>
      </c>
      <c r="E80" s="20" t="s">
        <v>456</v>
      </c>
      <c r="F80" s="20" t="s">
        <v>39</v>
      </c>
      <c r="G80" s="20" t="s">
        <v>39</v>
      </c>
      <c r="H80" s="20" t="s">
        <v>457</v>
      </c>
      <c r="I80" s="88" t="s">
        <v>39</v>
      </c>
      <c r="J80" s="22" t="s">
        <v>76</v>
      </c>
      <c r="K80" s="103"/>
      <c r="L80" s="20" t="s">
        <v>39</v>
      </c>
      <c r="M80" s="20" t="s">
        <v>39</v>
      </c>
      <c r="N80" s="20" t="s">
        <v>39</v>
      </c>
      <c r="O80" s="20" t="s">
        <v>39</v>
      </c>
      <c r="P80" s="36">
        <v>74.62</v>
      </c>
      <c r="Q80" s="36" t="s">
        <v>39</v>
      </c>
      <c r="R80" s="36">
        <v>74.62</v>
      </c>
      <c r="S80" s="20">
        <v>4440</v>
      </c>
      <c r="T80" s="20">
        <v>331300</v>
      </c>
      <c r="U80" s="110">
        <v>331300</v>
      </c>
      <c r="V80" s="20" t="s">
        <v>39</v>
      </c>
      <c r="W80" s="20" t="s">
        <v>458</v>
      </c>
      <c r="X80" s="20" t="s">
        <v>201</v>
      </c>
      <c r="Y80" s="126">
        <v>711300</v>
      </c>
      <c r="Z80" s="36">
        <v>88912.35</v>
      </c>
      <c r="AA80" s="53">
        <f t="shared" si="0"/>
        <v>622387.65</v>
      </c>
      <c r="AB80" s="20" t="s">
        <v>407</v>
      </c>
      <c r="AC80" s="20" t="s">
        <v>39</v>
      </c>
      <c r="AD80" s="20" t="s">
        <v>39</v>
      </c>
      <c r="AE80" s="20" t="s">
        <v>39</v>
      </c>
      <c r="AF80" s="133" t="s">
        <v>459</v>
      </c>
    </row>
    <row r="81" s="3" customFormat="true" ht="45" customHeight="true" spans="1:32">
      <c r="A81" s="13">
        <v>74</v>
      </c>
      <c r="B81" s="20" t="s">
        <v>460</v>
      </c>
      <c r="C81" s="20" t="s">
        <v>41</v>
      </c>
      <c r="D81" s="20" t="s">
        <v>160</v>
      </c>
      <c r="E81" s="88" t="s">
        <v>461</v>
      </c>
      <c r="F81" s="20" t="s">
        <v>39</v>
      </c>
      <c r="G81" s="20" t="s">
        <v>39</v>
      </c>
      <c r="H81" s="20" t="s">
        <v>462</v>
      </c>
      <c r="I81" s="88" t="s">
        <v>39</v>
      </c>
      <c r="J81" s="22" t="s">
        <v>76</v>
      </c>
      <c r="K81" s="103">
        <v>2022</v>
      </c>
      <c r="L81" s="20" t="s">
        <v>39</v>
      </c>
      <c r="M81" s="20" t="s">
        <v>39</v>
      </c>
      <c r="N81" s="20" t="s">
        <v>120</v>
      </c>
      <c r="O81" s="20" t="s">
        <v>249</v>
      </c>
      <c r="P81" s="36">
        <v>63.36</v>
      </c>
      <c r="Q81" s="36" t="s">
        <v>39</v>
      </c>
      <c r="R81" s="36">
        <v>63.36</v>
      </c>
      <c r="S81" s="70">
        <v>4530</v>
      </c>
      <c r="T81" s="70">
        <v>287000</v>
      </c>
      <c r="U81" s="110">
        <v>287000</v>
      </c>
      <c r="V81" s="20" t="s">
        <v>39</v>
      </c>
      <c r="W81" s="20" t="s">
        <v>463</v>
      </c>
      <c r="X81" s="20" t="s">
        <v>201</v>
      </c>
      <c r="Y81" s="126">
        <v>431423</v>
      </c>
      <c r="Z81" s="36">
        <v>16537.92</v>
      </c>
      <c r="AA81" s="53">
        <f t="shared" si="0"/>
        <v>414885.08</v>
      </c>
      <c r="AB81" s="20" t="s">
        <v>464</v>
      </c>
      <c r="AC81" s="20" t="s">
        <v>39</v>
      </c>
      <c r="AD81" s="20" t="s">
        <v>39</v>
      </c>
      <c r="AE81" s="20" t="s">
        <v>39</v>
      </c>
      <c r="AF81" s="133" t="s">
        <v>465</v>
      </c>
    </row>
    <row r="82" s="3" customFormat="true" ht="86.4" spans="1:32">
      <c r="A82" s="13">
        <v>75</v>
      </c>
      <c r="B82" s="88" t="s">
        <v>466</v>
      </c>
      <c r="C82" s="89" t="s">
        <v>41</v>
      </c>
      <c r="D82" s="90" t="s">
        <v>160</v>
      </c>
      <c r="E82" s="89" t="s">
        <v>467</v>
      </c>
      <c r="F82" s="95" t="s">
        <v>468</v>
      </c>
      <c r="G82" s="95" t="s">
        <v>468</v>
      </c>
      <c r="H82" s="96" t="s">
        <v>469</v>
      </c>
      <c r="I82" s="104" t="s">
        <v>39</v>
      </c>
      <c r="J82" s="105" t="s">
        <v>76</v>
      </c>
      <c r="K82" s="39">
        <v>2020</v>
      </c>
      <c r="L82" s="39">
        <v>12</v>
      </c>
      <c r="M82" s="39" t="s">
        <v>470</v>
      </c>
      <c r="N82" s="20" t="s">
        <v>39</v>
      </c>
      <c r="O82" s="20" t="s">
        <v>39</v>
      </c>
      <c r="P82" s="108">
        <v>1071.96</v>
      </c>
      <c r="Q82" s="108">
        <v>1071.96</v>
      </c>
      <c r="R82" s="36" t="s">
        <v>39</v>
      </c>
      <c r="S82" s="112">
        <v>6690</v>
      </c>
      <c r="T82" s="112">
        <v>7171400</v>
      </c>
      <c r="U82" s="116">
        <v>7171400</v>
      </c>
      <c r="V82" s="117" t="s">
        <v>471</v>
      </c>
      <c r="W82" s="118" t="s">
        <v>472</v>
      </c>
      <c r="X82" s="39" t="s">
        <v>201</v>
      </c>
      <c r="Y82" s="75">
        <v>1651059.8</v>
      </c>
      <c r="Z82" s="34">
        <v>101292.46</v>
      </c>
      <c r="AA82" s="53">
        <f t="shared" ref="AA82:AA98" si="1">Y82-Z82</f>
        <v>1549767.34</v>
      </c>
      <c r="AB82" s="127" t="s">
        <v>473</v>
      </c>
      <c r="AC82" s="107" t="s">
        <v>474</v>
      </c>
      <c r="AD82" s="71">
        <v>321489</v>
      </c>
      <c r="AE82" s="134" t="s">
        <v>475</v>
      </c>
      <c r="AF82" s="133" t="s">
        <v>476</v>
      </c>
    </row>
    <row r="83" s="3" customFormat="true" ht="86.4" spans="1:32">
      <c r="A83" s="13">
        <v>76</v>
      </c>
      <c r="B83" s="88" t="s">
        <v>477</v>
      </c>
      <c r="C83" s="24"/>
      <c r="D83" s="91"/>
      <c r="E83" s="24"/>
      <c r="F83" s="97"/>
      <c r="G83" s="97"/>
      <c r="H83" s="98" t="s">
        <v>478</v>
      </c>
      <c r="I83" s="106"/>
      <c r="J83" s="107" t="s">
        <v>76</v>
      </c>
      <c r="K83" s="41"/>
      <c r="L83" s="41"/>
      <c r="M83" s="41"/>
      <c r="N83" s="20" t="s">
        <v>39</v>
      </c>
      <c r="O83" s="20" t="s">
        <v>90</v>
      </c>
      <c r="P83" s="108">
        <v>465.8</v>
      </c>
      <c r="Q83" s="108">
        <v>465.8</v>
      </c>
      <c r="R83" s="36" t="s">
        <v>39</v>
      </c>
      <c r="S83" s="113">
        <v>6690</v>
      </c>
      <c r="T83" s="113">
        <v>3116200</v>
      </c>
      <c r="U83" s="116">
        <v>3116200</v>
      </c>
      <c r="V83" s="119" t="s">
        <v>479</v>
      </c>
      <c r="W83" s="118" t="s">
        <v>480</v>
      </c>
      <c r="X83" s="39" t="s">
        <v>201</v>
      </c>
      <c r="Y83" s="75">
        <v>717631.05</v>
      </c>
      <c r="Z83" s="34">
        <v>44014.64</v>
      </c>
      <c r="AA83" s="53">
        <f t="shared" si="1"/>
        <v>673616.41</v>
      </c>
      <c r="AB83" s="127" t="s">
        <v>473</v>
      </c>
      <c r="AC83" s="107" t="s">
        <v>233</v>
      </c>
      <c r="AD83" s="71">
        <v>83800</v>
      </c>
      <c r="AE83" s="103" t="s">
        <v>481</v>
      </c>
      <c r="AF83" s="133" t="s">
        <v>482</v>
      </c>
    </row>
    <row r="84" s="3" customFormat="true" ht="86.4" spans="1:32">
      <c r="A84" s="13">
        <v>77</v>
      </c>
      <c r="B84" s="88" t="s">
        <v>483</v>
      </c>
      <c r="C84" s="24"/>
      <c r="D84" s="91"/>
      <c r="E84" s="24"/>
      <c r="F84" s="97"/>
      <c r="G84" s="97"/>
      <c r="H84" s="98" t="s">
        <v>484</v>
      </c>
      <c r="I84" s="106"/>
      <c r="J84" s="107" t="s">
        <v>76</v>
      </c>
      <c r="K84" s="41"/>
      <c r="L84" s="41"/>
      <c r="M84" s="41"/>
      <c r="N84" s="20"/>
      <c r="O84" s="20"/>
      <c r="P84" s="108">
        <v>465.8</v>
      </c>
      <c r="Q84" s="108">
        <v>465.8</v>
      </c>
      <c r="R84" s="36" t="s">
        <v>39</v>
      </c>
      <c r="S84" s="70">
        <v>6690</v>
      </c>
      <c r="T84" s="70">
        <v>3116200</v>
      </c>
      <c r="U84" s="109">
        <v>3116200</v>
      </c>
      <c r="V84" s="119" t="s">
        <v>485</v>
      </c>
      <c r="W84" s="118" t="s">
        <v>486</v>
      </c>
      <c r="X84" s="39" t="s">
        <v>201</v>
      </c>
      <c r="Y84" s="75">
        <v>717631.05</v>
      </c>
      <c r="Z84" s="34">
        <v>44014.64</v>
      </c>
      <c r="AA84" s="53">
        <f t="shared" si="1"/>
        <v>673616.41</v>
      </c>
      <c r="AB84" s="127" t="s">
        <v>473</v>
      </c>
      <c r="AC84" s="107" t="s">
        <v>487</v>
      </c>
      <c r="AD84" s="71">
        <v>101073</v>
      </c>
      <c r="AE84" s="71" t="s">
        <v>488</v>
      </c>
      <c r="AF84" s="133" t="s">
        <v>489</v>
      </c>
    </row>
    <row r="85" s="3" customFormat="true" ht="86.4" spans="1:32">
      <c r="A85" s="13">
        <v>78</v>
      </c>
      <c r="B85" s="88" t="s">
        <v>490</v>
      </c>
      <c r="C85" s="24"/>
      <c r="D85" s="91"/>
      <c r="E85" s="24"/>
      <c r="F85" s="97"/>
      <c r="G85" s="97"/>
      <c r="H85" s="98" t="s">
        <v>491</v>
      </c>
      <c r="I85" s="106"/>
      <c r="J85" s="107" t="s">
        <v>76</v>
      </c>
      <c r="K85" s="41"/>
      <c r="L85" s="41"/>
      <c r="M85" s="41"/>
      <c r="N85" s="20"/>
      <c r="O85" s="20"/>
      <c r="P85" s="108">
        <v>465.8</v>
      </c>
      <c r="Q85" s="108">
        <v>465.8</v>
      </c>
      <c r="R85" s="36" t="s">
        <v>39</v>
      </c>
      <c r="S85" s="70">
        <v>6690</v>
      </c>
      <c r="T85" s="70">
        <v>3116200</v>
      </c>
      <c r="U85" s="109">
        <v>3116200</v>
      </c>
      <c r="V85" s="119" t="s">
        <v>492</v>
      </c>
      <c r="W85" s="118" t="s">
        <v>493</v>
      </c>
      <c r="X85" s="120" t="s">
        <v>201</v>
      </c>
      <c r="Y85" s="75">
        <v>717631.05</v>
      </c>
      <c r="Z85" s="34">
        <v>44014.64</v>
      </c>
      <c r="AA85" s="53">
        <f t="shared" si="1"/>
        <v>673616.41</v>
      </c>
      <c r="AB85" s="127" t="s">
        <v>473</v>
      </c>
      <c r="AC85" s="107" t="s">
        <v>494</v>
      </c>
      <c r="AD85" s="71">
        <v>87720</v>
      </c>
      <c r="AE85" s="71" t="s">
        <v>495</v>
      </c>
      <c r="AF85" s="133" t="s">
        <v>496</v>
      </c>
    </row>
    <row r="86" s="3" customFormat="true" ht="86.4" spans="1:32">
      <c r="A86" s="13">
        <v>79</v>
      </c>
      <c r="B86" s="88" t="s">
        <v>497</v>
      </c>
      <c r="C86" s="24"/>
      <c r="D86" s="91"/>
      <c r="E86" s="24"/>
      <c r="F86" s="97"/>
      <c r="G86" s="97"/>
      <c r="H86" s="99" t="s">
        <v>498</v>
      </c>
      <c r="I86" s="105"/>
      <c r="J86" s="107" t="s">
        <v>76</v>
      </c>
      <c r="K86" s="43"/>
      <c r="L86" s="43"/>
      <c r="M86" s="43"/>
      <c r="N86" s="20"/>
      <c r="O86" s="20"/>
      <c r="P86" s="108">
        <v>465.8</v>
      </c>
      <c r="Q86" s="108">
        <v>465.8</v>
      </c>
      <c r="R86" s="36" t="s">
        <v>39</v>
      </c>
      <c r="S86" s="70">
        <v>6690</v>
      </c>
      <c r="T86" s="70">
        <v>3116200</v>
      </c>
      <c r="U86" s="121">
        <v>3116200</v>
      </c>
      <c r="V86" s="119" t="s">
        <v>499</v>
      </c>
      <c r="W86" s="118" t="s">
        <v>500</v>
      </c>
      <c r="X86" s="92" t="s">
        <v>201</v>
      </c>
      <c r="Y86" s="75">
        <v>717631.05</v>
      </c>
      <c r="Z86" s="34">
        <v>44014.64</v>
      </c>
      <c r="AA86" s="53">
        <f t="shared" si="1"/>
        <v>673616.41</v>
      </c>
      <c r="AB86" s="127" t="s">
        <v>473</v>
      </c>
      <c r="AC86" s="107" t="s">
        <v>494</v>
      </c>
      <c r="AD86" s="71">
        <v>74637</v>
      </c>
      <c r="AE86" s="71" t="s">
        <v>495</v>
      </c>
      <c r="AF86" s="133" t="s">
        <v>501</v>
      </c>
    </row>
    <row r="87" s="3" customFormat="true" ht="86.4" spans="1:32">
      <c r="A87" s="13">
        <v>80</v>
      </c>
      <c r="B87" s="92" t="s">
        <v>502</v>
      </c>
      <c r="C87" s="24"/>
      <c r="D87" s="91"/>
      <c r="E87" s="24"/>
      <c r="F87" s="97"/>
      <c r="G87" s="97"/>
      <c r="H87" s="100" t="s">
        <v>503</v>
      </c>
      <c r="I87" s="22" t="s">
        <v>39</v>
      </c>
      <c r="J87" s="107" t="s">
        <v>76</v>
      </c>
      <c r="K87" s="20">
        <v>2023</v>
      </c>
      <c r="L87" s="20">
        <v>8</v>
      </c>
      <c r="M87" s="20">
        <v>4</v>
      </c>
      <c r="N87" s="20" t="s">
        <v>48</v>
      </c>
      <c r="O87" s="20" t="s">
        <v>504</v>
      </c>
      <c r="P87" s="108">
        <v>1071.96</v>
      </c>
      <c r="Q87" s="108">
        <v>1071.96</v>
      </c>
      <c r="R87" s="36" t="s">
        <v>39</v>
      </c>
      <c r="S87" s="103">
        <v>6690</v>
      </c>
      <c r="T87" s="103">
        <v>7171400</v>
      </c>
      <c r="U87" s="103">
        <v>7171400</v>
      </c>
      <c r="V87" s="20" t="s">
        <v>505</v>
      </c>
      <c r="W87" s="88" t="s">
        <v>39</v>
      </c>
      <c r="X87" s="22" t="s">
        <v>201</v>
      </c>
      <c r="Y87" s="128">
        <v>26424143</v>
      </c>
      <c r="Z87" s="34"/>
      <c r="AA87" s="53"/>
      <c r="AB87" s="22"/>
      <c r="AC87" s="23" t="s">
        <v>506</v>
      </c>
      <c r="AD87" s="135">
        <v>1986944</v>
      </c>
      <c r="AE87" s="135" t="s">
        <v>507</v>
      </c>
      <c r="AF87" s="133" t="s">
        <v>508</v>
      </c>
    </row>
    <row r="88" s="3" customFormat="true" ht="86.4" spans="1:32">
      <c r="A88" s="13">
        <v>81</v>
      </c>
      <c r="B88" s="92" t="s">
        <v>509</v>
      </c>
      <c r="C88" s="24"/>
      <c r="D88" s="91"/>
      <c r="E88" s="24"/>
      <c r="F88" s="97"/>
      <c r="G88" s="97"/>
      <c r="H88" s="100" t="s">
        <v>510</v>
      </c>
      <c r="I88" s="22" t="s">
        <v>39</v>
      </c>
      <c r="J88" s="107" t="s">
        <v>76</v>
      </c>
      <c r="K88" s="20">
        <v>2023</v>
      </c>
      <c r="L88" s="20">
        <v>8</v>
      </c>
      <c r="M88" s="20">
        <v>4</v>
      </c>
      <c r="N88" s="20" t="s">
        <v>48</v>
      </c>
      <c r="O88" s="20" t="s">
        <v>504</v>
      </c>
      <c r="P88" s="108">
        <v>1071.96</v>
      </c>
      <c r="Q88" s="108">
        <v>1071.96</v>
      </c>
      <c r="R88" s="36" t="s">
        <v>39</v>
      </c>
      <c r="S88" s="103">
        <v>6690</v>
      </c>
      <c r="T88" s="103">
        <v>7171400</v>
      </c>
      <c r="U88" s="103">
        <v>7171400</v>
      </c>
      <c r="V88" s="20" t="s">
        <v>511</v>
      </c>
      <c r="W88" s="20" t="s">
        <v>39</v>
      </c>
      <c r="X88" s="43" t="s">
        <v>201</v>
      </c>
      <c r="Y88" s="128">
        <v>26424143</v>
      </c>
      <c r="Z88" s="34"/>
      <c r="AA88" s="53"/>
      <c r="AB88" s="22"/>
      <c r="AC88" s="24"/>
      <c r="AD88" s="136"/>
      <c r="AE88" s="136"/>
      <c r="AF88" s="133" t="s">
        <v>512</v>
      </c>
    </row>
    <row r="89" s="3" customFormat="true" ht="86.4" spans="1:32">
      <c r="A89" s="13">
        <v>82</v>
      </c>
      <c r="B89" s="92" t="s">
        <v>513</v>
      </c>
      <c r="C89" s="24"/>
      <c r="D89" s="91"/>
      <c r="E89" s="24"/>
      <c r="F89" s="97"/>
      <c r="G89" s="97"/>
      <c r="H89" s="100" t="s">
        <v>514</v>
      </c>
      <c r="I89" s="22" t="s">
        <v>39</v>
      </c>
      <c r="J89" s="107" t="s">
        <v>76</v>
      </c>
      <c r="K89" s="20">
        <v>2023</v>
      </c>
      <c r="L89" s="20">
        <v>8</v>
      </c>
      <c r="M89" s="20">
        <v>4</v>
      </c>
      <c r="N89" s="20" t="s">
        <v>48</v>
      </c>
      <c r="O89" s="20" t="s">
        <v>504</v>
      </c>
      <c r="P89" s="108">
        <v>1071.96</v>
      </c>
      <c r="Q89" s="108">
        <v>1071.96</v>
      </c>
      <c r="R89" s="36" t="s">
        <v>39</v>
      </c>
      <c r="S89" s="103">
        <v>6690</v>
      </c>
      <c r="T89" s="103">
        <v>7171400</v>
      </c>
      <c r="U89" s="103">
        <v>7171400</v>
      </c>
      <c r="V89" s="20" t="s">
        <v>39</v>
      </c>
      <c r="W89" s="20" t="s">
        <v>515</v>
      </c>
      <c r="X89" s="20" t="s">
        <v>201</v>
      </c>
      <c r="Y89" s="75">
        <v>1651059.8</v>
      </c>
      <c r="Z89" s="34">
        <v>101292.46</v>
      </c>
      <c r="AA89" s="53">
        <f t="shared" si="1"/>
        <v>1549767.34</v>
      </c>
      <c r="AB89" s="127" t="s">
        <v>473</v>
      </c>
      <c r="AC89" s="24"/>
      <c r="AD89" s="136"/>
      <c r="AE89" s="136"/>
      <c r="AF89" s="133" t="s">
        <v>516</v>
      </c>
    </row>
    <row r="90" s="3" customFormat="true" ht="86.4" spans="1:32">
      <c r="A90" s="13">
        <v>83</v>
      </c>
      <c r="B90" s="92" t="s">
        <v>517</v>
      </c>
      <c r="C90" s="24"/>
      <c r="D90" s="91"/>
      <c r="E90" s="24"/>
      <c r="F90" s="97"/>
      <c r="G90" s="97"/>
      <c r="H90" s="100" t="s">
        <v>518</v>
      </c>
      <c r="I90" s="22" t="s">
        <v>39</v>
      </c>
      <c r="J90" s="107" t="s">
        <v>76</v>
      </c>
      <c r="K90" s="20">
        <v>2023</v>
      </c>
      <c r="L90" s="20">
        <v>8</v>
      </c>
      <c r="M90" s="20">
        <v>4</v>
      </c>
      <c r="N90" s="20" t="s">
        <v>48</v>
      </c>
      <c r="O90" s="20" t="s">
        <v>504</v>
      </c>
      <c r="P90" s="108">
        <v>1071.96</v>
      </c>
      <c r="Q90" s="108">
        <v>1071.96</v>
      </c>
      <c r="R90" s="36" t="s">
        <v>39</v>
      </c>
      <c r="S90" s="103">
        <v>6690</v>
      </c>
      <c r="T90" s="103">
        <v>7171400</v>
      </c>
      <c r="U90" s="103">
        <v>7171400</v>
      </c>
      <c r="V90" s="20" t="s">
        <v>39</v>
      </c>
      <c r="W90" s="20" t="s">
        <v>519</v>
      </c>
      <c r="X90" s="20" t="s">
        <v>201</v>
      </c>
      <c r="Y90" s="75">
        <v>1651059.8</v>
      </c>
      <c r="Z90" s="34">
        <v>101292.46</v>
      </c>
      <c r="AA90" s="53">
        <f t="shared" si="1"/>
        <v>1549767.34</v>
      </c>
      <c r="AB90" s="127" t="s">
        <v>473</v>
      </c>
      <c r="AC90" s="24"/>
      <c r="AD90" s="136"/>
      <c r="AE90" s="136"/>
      <c r="AF90" s="133" t="s">
        <v>520</v>
      </c>
    </row>
    <row r="91" s="3" customFormat="true" ht="86.4" spans="1:32">
      <c r="A91" s="13">
        <v>84</v>
      </c>
      <c r="B91" s="92" t="s">
        <v>521</v>
      </c>
      <c r="C91" s="24"/>
      <c r="D91" s="91"/>
      <c r="E91" s="24"/>
      <c r="F91" s="97"/>
      <c r="G91" s="97"/>
      <c r="H91" s="100" t="s">
        <v>522</v>
      </c>
      <c r="I91" s="22" t="s">
        <v>39</v>
      </c>
      <c r="J91" s="107" t="s">
        <v>76</v>
      </c>
      <c r="K91" s="20">
        <v>2023</v>
      </c>
      <c r="L91" s="20">
        <v>8</v>
      </c>
      <c r="M91" s="20">
        <v>4</v>
      </c>
      <c r="N91" s="20" t="s">
        <v>48</v>
      </c>
      <c r="O91" s="20" t="s">
        <v>504</v>
      </c>
      <c r="P91" s="108">
        <v>1071.96</v>
      </c>
      <c r="Q91" s="108">
        <v>1071.96</v>
      </c>
      <c r="R91" s="36" t="s">
        <v>39</v>
      </c>
      <c r="S91" s="103">
        <v>6690</v>
      </c>
      <c r="T91" s="103">
        <v>7171400</v>
      </c>
      <c r="U91" s="103">
        <v>7171400</v>
      </c>
      <c r="V91" s="20" t="s">
        <v>39</v>
      </c>
      <c r="W91" s="20" t="s">
        <v>523</v>
      </c>
      <c r="X91" s="20" t="s">
        <v>201</v>
      </c>
      <c r="Y91" s="75">
        <v>1651059.8</v>
      </c>
      <c r="Z91" s="34">
        <v>101292.46</v>
      </c>
      <c r="AA91" s="53">
        <f t="shared" si="1"/>
        <v>1549767.34</v>
      </c>
      <c r="AB91" s="127" t="s">
        <v>473</v>
      </c>
      <c r="AC91" s="24"/>
      <c r="AD91" s="136"/>
      <c r="AE91" s="136"/>
      <c r="AF91" s="133" t="s">
        <v>524</v>
      </c>
    </row>
    <row r="92" s="3" customFormat="true" ht="86.4" spans="1:32">
      <c r="A92" s="13">
        <v>85</v>
      </c>
      <c r="B92" s="92" t="s">
        <v>525</v>
      </c>
      <c r="C92" s="24"/>
      <c r="D92" s="91"/>
      <c r="E92" s="24"/>
      <c r="F92" s="97"/>
      <c r="G92" s="97"/>
      <c r="H92" s="100" t="s">
        <v>526</v>
      </c>
      <c r="I92" s="22" t="s">
        <v>39</v>
      </c>
      <c r="J92" s="107" t="s">
        <v>76</v>
      </c>
      <c r="K92" s="20">
        <v>2023</v>
      </c>
      <c r="L92" s="20">
        <v>8</v>
      </c>
      <c r="M92" s="20">
        <v>4</v>
      </c>
      <c r="N92" s="20" t="s">
        <v>48</v>
      </c>
      <c r="O92" s="20" t="s">
        <v>504</v>
      </c>
      <c r="P92" s="108">
        <v>1071.96</v>
      </c>
      <c r="Q92" s="108">
        <v>1071.96</v>
      </c>
      <c r="R92" s="36" t="s">
        <v>39</v>
      </c>
      <c r="S92" s="103">
        <v>6690</v>
      </c>
      <c r="T92" s="103">
        <v>7171400</v>
      </c>
      <c r="U92" s="103">
        <v>7171400</v>
      </c>
      <c r="V92" s="20" t="s">
        <v>39</v>
      </c>
      <c r="W92" s="20" t="s">
        <v>527</v>
      </c>
      <c r="X92" s="20" t="s">
        <v>201</v>
      </c>
      <c r="Y92" s="75">
        <v>1651059.8</v>
      </c>
      <c r="Z92" s="34">
        <v>101292.46</v>
      </c>
      <c r="AA92" s="53">
        <f t="shared" si="1"/>
        <v>1549767.34</v>
      </c>
      <c r="AB92" s="127" t="s">
        <v>473</v>
      </c>
      <c r="AC92" s="25"/>
      <c r="AD92" s="137"/>
      <c r="AE92" s="137"/>
      <c r="AF92" s="133" t="s">
        <v>528</v>
      </c>
    </row>
    <row r="93" s="3" customFormat="true" ht="86.4" spans="1:32">
      <c r="A93" s="13">
        <v>86</v>
      </c>
      <c r="B93" s="92" t="s">
        <v>529</v>
      </c>
      <c r="C93" s="25"/>
      <c r="D93" s="93"/>
      <c r="E93" s="25"/>
      <c r="F93" s="101"/>
      <c r="G93" s="101"/>
      <c r="H93" s="102" t="s">
        <v>530</v>
      </c>
      <c r="I93" s="22" t="s">
        <v>39</v>
      </c>
      <c r="J93" s="107" t="s">
        <v>76</v>
      </c>
      <c r="K93" s="20">
        <v>2023</v>
      </c>
      <c r="L93" s="20">
        <v>8</v>
      </c>
      <c r="M93" s="20">
        <v>4</v>
      </c>
      <c r="N93" s="20" t="s">
        <v>48</v>
      </c>
      <c r="O93" s="20" t="s">
        <v>504</v>
      </c>
      <c r="P93" s="108">
        <v>465.8</v>
      </c>
      <c r="Q93" s="108">
        <v>465.8</v>
      </c>
      <c r="R93" s="36" t="s">
        <v>39</v>
      </c>
      <c r="S93" s="103">
        <v>6690</v>
      </c>
      <c r="T93" s="103">
        <v>3116200</v>
      </c>
      <c r="U93" s="110">
        <v>3116200</v>
      </c>
      <c r="V93" s="20" t="s">
        <v>39</v>
      </c>
      <c r="W93" s="20" t="s">
        <v>531</v>
      </c>
      <c r="X93" s="20" t="s">
        <v>201</v>
      </c>
      <c r="Y93" s="75">
        <v>717631.05</v>
      </c>
      <c r="Z93" s="34">
        <v>44014.64</v>
      </c>
      <c r="AA93" s="53">
        <f t="shared" si="1"/>
        <v>673616.41</v>
      </c>
      <c r="AB93" s="127" t="s">
        <v>473</v>
      </c>
      <c r="AC93" s="22" t="s">
        <v>532</v>
      </c>
      <c r="AD93" s="72">
        <v>100608</v>
      </c>
      <c r="AE93" s="72" t="s">
        <v>495</v>
      </c>
      <c r="AF93" s="133" t="s">
        <v>533</v>
      </c>
    </row>
    <row r="94" s="3" customFormat="true" ht="45" customHeight="true" spans="1:32">
      <c r="A94" s="13">
        <v>87</v>
      </c>
      <c r="B94" s="36" t="s">
        <v>534</v>
      </c>
      <c r="C94" s="20" t="s">
        <v>41</v>
      </c>
      <c r="D94" s="20" t="s">
        <v>450</v>
      </c>
      <c r="E94" s="36" t="s">
        <v>535</v>
      </c>
      <c r="F94" s="20" t="s">
        <v>135</v>
      </c>
      <c r="G94" s="20" t="s">
        <v>536</v>
      </c>
      <c r="H94" s="36" t="s">
        <v>537</v>
      </c>
      <c r="I94" s="20" t="s">
        <v>39</v>
      </c>
      <c r="J94" s="107" t="s">
        <v>76</v>
      </c>
      <c r="K94" s="20">
        <v>2022</v>
      </c>
      <c r="L94" s="20">
        <v>12</v>
      </c>
      <c r="M94" s="20">
        <v>16</v>
      </c>
      <c r="N94" s="20" t="s">
        <v>39</v>
      </c>
      <c r="O94" s="20" t="s">
        <v>538</v>
      </c>
      <c r="P94" s="36">
        <v>128.58</v>
      </c>
      <c r="Q94" s="36" t="s">
        <v>39</v>
      </c>
      <c r="R94" s="36">
        <v>128.58</v>
      </c>
      <c r="S94" s="20">
        <v>5270</v>
      </c>
      <c r="T94" s="20">
        <v>677600</v>
      </c>
      <c r="U94" s="20">
        <v>677600</v>
      </c>
      <c r="V94" s="20" t="s">
        <v>539</v>
      </c>
      <c r="W94" s="20" t="s">
        <v>540</v>
      </c>
      <c r="X94" s="20" t="s">
        <v>201</v>
      </c>
      <c r="Y94" s="75">
        <v>296344</v>
      </c>
      <c r="Z94" s="34">
        <v>12529.25</v>
      </c>
      <c r="AA94" s="53">
        <f t="shared" si="1"/>
        <v>283814.75</v>
      </c>
      <c r="AB94" s="22" t="s">
        <v>541</v>
      </c>
      <c r="AC94" s="20" t="s">
        <v>39</v>
      </c>
      <c r="AD94" s="20" t="s">
        <v>39</v>
      </c>
      <c r="AE94" s="71" t="s">
        <v>39</v>
      </c>
      <c r="AF94" s="133" t="s">
        <v>542</v>
      </c>
    </row>
    <row r="95" s="3" customFormat="true" ht="45" customHeight="true" spans="1:32">
      <c r="A95" s="13">
        <v>88</v>
      </c>
      <c r="B95" s="36" t="s">
        <v>543</v>
      </c>
      <c r="C95" s="20" t="s">
        <v>41</v>
      </c>
      <c r="D95" s="20" t="s">
        <v>450</v>
      </c>
      <c r="E95" s="36" t="s">
        <v>535</v>
      </c>
      <c r="F95" s="20"/>
      <c r="G95" s="20" t="s">
        <v>536</v>
      </c>
      <c r="H95" s="36" t="s">
        <v>544</v>
      </c>
      <c r="I95" s="20" t="s">
        <v>39</v>
      </c>
      <c r="J95" s="107" t="s">
        <v>76</v>
      </c>
      <c r="K95" s="20">
        <v>2022</v>
      </c>
      <c r="L95" s="20">
        <v>12</v>
      </c>
      <c r="M95" s="20">
        <v>16</v>
      </c>
      <c r="N95" s="20" t="s">
        <v>39</v>
      </c>
      <c r="O95" s="20" t="s">
        <v>538</v>
      </c>
      <c r="P95" s="36">
        <v>132.57</v>
      </c>
      <c r="Q95" s="36" t="s">
        <v>39</v>
      </c>
      <c r="R95" s="36">
        <v>132.57</v>
      </c>
      <c r="S95" s="20">
        <v>5270</v>
      </c>
      <c r="T95" s="20">
        <v>698600</v>
      </c>
      <c r="U95" s="20">
        <v>698600</v>
      </c>
      <c r="V95" s="20" t="s">
        <v>545</v>
      </c>
      <c r="W95" s="20" t="s">
        <v>546</v>
      </c>
      <c r="X95" s="20" t="s">
        <v>201</v>
      </c>
      <c r="Y95" s="75">
        <v>305540.57</v>
      </c>
      <c r="Z95" s="36">
        <v>12918.18</v>
      </c>
      <c r="AA95" s="53">
        <f t="shared" si="1"/>
        <v>292622.39</v>
      </c>
      <c r="AB95" s="22" t="s">
        <v>541</v>
      </c>
      <c r="AC95" s="20" t="s">
        <v>39</v>
      </c>
      <c r="AD95" s="20" t="s">
        <v>39</v>
      </c>
      <c r="AE95" s="71" t="s">
        <v>39</v>
      </c>
      <c r="AF95" s="133" t="s">
        <v>547</v>
      </c>
    </row>
    <row r="96" s="3" customFormat="true" ht="45" customHeight="true" spans="1:32">
      <c r="A96" s="13">
        <v>89</v>
      </c>
      <c r="B96" s="36" t="s">
        <v>548</v>
      </c>
      <c r="C96" s="20" t="s">
        <v>41</v>
      </c>
      <c r="D96" s="20" t="s">
        <v>450</v>
      </c>
      <c r="E96" s="36" t="s">
        <v>535</v>
      </c>
      <c r="F96" s="20"/>
      <c r="G96" s="20" t="s">
        <v>536</v>
      </c>
      <c r="H96" s="36" t="s">
        <v>549</v>
      </c>
      <c r="I96" s="20" t="s">
        <v>39</v>
      </c>
      <c r="J96" s="107" t="s">
        <v>76</v>
      </c>
      <c r="K96" s="20">
        <v>2022</v>
      </c>
      <c r="L96" s="20">
        <v>12</v>
      </c>
      <c r="M96" s="20">
        <v>16</v>
      </c>
      <c r="N96" s="20" t="s">
        <v>39</v>
      </c>
      <c r="O96" s="20" t="s">
        <v>538</v>
      </c>
      <c r="P96" s="36">
        <v>131.94</v>
      </c>
      <c r="Q96" s="36" t="s">
        <v>39</v>
      </c>
      <c r="R96" s="36">
        <v>131.94</v>
      </c>
      <c r="S96" s="20">
        <v>5270</v>
      </c>
      <c r="T96" s="20">
        <v>695300</v>
      </c>
      <c r="U96" s="20">
        <v>695300</v>
      </c>
      <c r="V96" s="20" t="s">
        <v>550</v>
      </c>
      <c r="W96" s="20" t="s">
        <v>551</v>
      </c>
      <c r="X96" s="20" t="s">
        <v>201</v>
      </c>
      <c r="Y96" s="75">
        <v>304088.09</v>
      </c>
      <c r="Z96" s="36">
        <v>12856.77</v>
      </c>
      <c r="AA96" s="53">
        <f t="shared" si="1"/>
        <v>291231.32</v>
      </c>
      <c r="AB96" s="22" t="s">
        <v>541</v>
      </c>
      <c r="AC96" s="20" t="s">
        <v>39</v>
      </c>
      <c r="AD96" s="20" t="s">
        <v>39</v>
      </c>
      <c r="AE96" s="71" t="s">
        <v>39</v>
      </c>
      <c r="AF96" s="133" t="s">
        <v>552</v>
      </c>
    </row>
    <row r="97" s="3" customFormat="true" ht="45" customHeight="true" spans="1:32">
      <c r="A97" s="13">
        <v>90</v>
      </c>
      <c r="B97" s="36" t="s">
        <v>553</v>
      </c>
      <c r="C97" s="20" t="s">
        <v>41</v>
      </c>
      <c r="D97" s="20" t="s">
        <v>450</v>
      </c>
      <c r="E97" s="36" t="s">
        <v>535</v>
      </c>
      <c r="F97" s="20"/>
      <c r="G97" s="20" t="s">
        <v>536</v>
      </c>
      <c r="H97" s="36" t="s">
        <v>554</v>
      </c>
      <c r="I97" s="20" t="s">
        <v>39</v>
      </c>
      <c r="J97" s="107" t="s">
        <v>76</v>
      </c>
      <c r="K97" s="20">
        <v>2022</v>
      </c>
      <c r="L97" s="20">
        <v>12</v>
      </c>
      <c r="M97" s="20">
        <v>16</v>
      </c>
      <c r="N97" s="20" t="s">
        <v>39</v>
      </c>
      <c r="O97" s="20" t="s">
        <v>538</v>
      </c>
      <c r="P97" s="36">
        <v>131.94</v>
      </c>
      <c r="Q97" s="36" t="s">
        <v>39</v>
      </c>
      <c r="R97" s="36">
        <v>131.94</v>
      </c>
      <c r="S97" s="20">
        <v>5270</v>
      </c>
      <c r="T97" s="20">
        <v>695300</v>
      </c>
      <c r="U97" s="20">
        <v>695300</v>
      </c>
      <c r="V97" s="20" t="s">
        <v>167</v>
      </c>
      <c r="W97" s="20" t="s">
        <v>555</v>
      </c>
      <c r="X97" s="20" t="s">
        <v>201</v>
      </c>
      <c r="Y97" s="75">
        <v>304088.09</v>
      </c>
      <c r="Z97" s="36">
        <v>12856.77</v>
      </c>
      <c r="AA97" s="53">
        <f t="shared" si="1"/>
        <v>291231.32</v>
      </c>
      <c r="AB97" s="22" t="s">
        <v>541</v>
      </c>
      <c r="AC97" s="20" t="s">
        <v>39</v>
      </c>
      <c r="AD97" s="20" t="s">
        <v>39</v>
      </c>
      <c r="AE97" s="71" t="s">
        <v>39</v>
      </c>
      <c r="AF97" s="133" t="s">
        <v>556</v>
      </c>
    </row>
    <row r="98" s="3" customFormat="true" ht="45" customHeight="true" spans="1:32">
      <c r="A98" s="13">
        <v>91</v>
      </c>
      <c r="B98" s="36" t="s">
        <v>557</v>
      </c>
      <c r="C98" s="20" t="s">
        <v>41</v>
      </c>
      <c r="D98" s="20" t="s">
        <v>450</v>
      </c>
      <c r="E98" s="36" t="s">
        <v>535</v>
      </c>
      <c r="F98" s="20"/>
      <c r="G98" s="20" t="s">
        <v>536</v>
      </c>
      <c r="H98" s="36" t="s">
        <v>558</v>
      </c>
      <c r="I98" s="20" t="s">
        <v>39</v>
      </c>
      <c r="J98" s="107" t="s">
        <v>76</v>
      </c>
      <c r="K98" s="20">
        <v>2022</v>
      </c>
      <c r="L98" s="20">
        <v>12</v>
      </c>
      <c r="M98" s="20">
        <v>16</v>
      </c>
      <c r="N98" s="20" t="s">
        <v>39</v>
      </c>
      <c r="O98" s="20" t="s">
        <v>538</v>
      </c>
      <c r="P98" s="36">
        <v>108.02</v>
      </c>
      <c r="Q98" s="36" t="s">
        <v>39</v>
      </c>
      <c r="R98" s="36">
        <v>108.02</v>
      </c>
      <c r="S98" s="20">
        <v>5270</v>
      </c>
      <c r="T98" s="20">
        <v>569300</v>
      </c>
      <c r="U98" s="20">
        <v>569300</v>
      </c>
      <c r="V98" s="20" t="s">
        <v>559</v>
      </c>
      <c r="W98" s="20" t="s">
        <v>560</v>
      </c>
      <c r="X98" s="20" t="s">
        <v>201</v>
      </c>
      <c r="Y98" s="75">
        <v>248959.13</v>
      </c>
      <c r="Z98" s="36">
        <v>10525.95</v>
      </c>
      <c r="AA98" s="53">
        <f t="shared" si="1"/>
        <v>238433.18</v>
      </c>
      <c r="AB98" s="22" t="s">
        <v>541</v>
      </c>
      <c r="AC98" s="20" t="s">
        <v>39</v>
      </c>
      <c r="AD98" s="20" t="s">
        <v>39</v>
      </c>
      <c r="AE98" s="71" t="s">
        <v>39</v>
      </c>
      <c r="AF98" s="133" t="s">
        <v>561</v>
      </c>
    </row>
    <row r="99" s="3" customFormat="true" ht="45" customHeight="true" spans="1:32">
      <c r="A99" s="13">
        <v>92</v>
      </c>
      <c r="B99" s="36" t="s">
        <v>562</v>
      </c>
      <c r="C99" s="20" t="s">
        <v>41</v>
      </c>
      <c r="D99" s="20" t="s">
        <v>450</v>
      </c>
      <c r="E99" s="36" t="s">
        <v>535</v>
      </c>
      <c r="F99" s="20"/>
      <c r="G99" s="20" t="s">
        <v>536</v>
      </c>
      <c r="H99" s="36" t="s">
        <v>563</v>
      </c>
      <c r="I99" s="20" t="s">
        <v>39</v>
      </c>
      <c r="J99" s="107" t="s">
        <v>76</v>
      </c>
      <c r="K99" s="20">
        <v>2022</v>
      </c>
      <c r="L99" s="20">
        <v>12</v>
      </c>
      <c r="M99" s="20">
        <v>16</v>
      </c>
      <c r="N99" s="20" t="s">
        <v>39</v>
      </c>
      <c r="O99" s="20" t="s">
        <v>538</v>
      </c>
      <c r="P99" s="36">
        <v>128.62</v>
      </c>
      <c r="Q99" s="36" t="s">
        <v>39</v>
      </c>
      <c r="R99" s="36">
        <v>128.62</v>
      </c>
      <c r="S99" s="20">
        <v>5270</v>
      </c>
      <c r="T99" s="20">
        <v>677800</v>
      </c>
      <c r="U99" s="20">
        <v>677800</v>
      </c>
      <c r="V99" s="20" t="s">
        <v>564</v>
      </c>
      <c r="W99" s="20" t="s">
        <v>565</v>
      </c>
      <c r="X99" s="20" t="s">
        <v>201</v>
      </c>
      <c r="Y99" s="75">
        <v>296436.48</v>
      </c>
      <c r="Z99" s="36">
        <v>12533.16</v>
      </c>
      <c r="AA99" s="53">
        <f t="shared" ref="AA99:AA137" si="2">Y99-Z99</f>
        <v>283903.32</v>
      </c>
      <c r="AB99" s="22" t="s">
        <v>541</v>
      </c>
      <c r="AC99" s="20" t="s">
        <v>39</v>
      </c>
      <c r="AD99" s="20" t="s">
        <v>39</v>
      </c>
      <c r="AE99" s="71" t="s">
        <v>39</v>
      </c>
      <c r="AF99" s="133" t="s">
        <v>566</v>
      </c>
    </row>
    <row r="100" s="3" customFormat="true" ht="45" customHeight="true" spans="1:32">
      <c r="A100" s="13">
        <v>93</v>
      </c>
      <c r="B100" s="36" t="s">
        <v>567</v>
      </c>
      <c r="C100" s="20" t="s">
        <v>41</v>
      </c>
      <c r="D100" s="20" t="s">
        <v>450</v>
      </c>
      <c r="E100" s="36" t="s">
        <v>535</v>
      </c>
      <c r="F100" s="20"/>
      <c r="G100" s="20" t="s">
        <v>536</v>
      </c>
      <c r="H100" s="36" t="s">
        <v>568</v>
      </c>
      <c r="I100" s="20" t="s">
        <v>39</v>
      </c>
      <c r="J100" s="107" t="s">
        <v>76</v>
      </c>
      <c r="K100" s="20">
        <v>2022</v>
      </c>
      <c r="L100" s="20">
        <v>12</v>
      </c>
      <c r="M100" s="20">
        <v>16</v>
      </c>
      <c r="N100" s="20" t="s">
        <v>39</v>
      </c>
      <c r="O100" s="20" t="s">
        <v>538</v>
      </c>
      <c r="P100" s="36">
        <v>128.62</v>
      </c>
      <c r="Q100" s="36" t="s">
        <v>39</v>
      </c>
      <c r="R100" s="36">
        <v>128.62</v>
      </c>
      <c r="S100" s="20">
        <v>5270</v>
      </c>
      <c r="T100" s="20">
        <v>677800</v>
      </c>
      <c r="U100" s="20">
        <v>677800</v>
      </c>
      <c r="V100" s="20" t="s">
        <v>569</v>
      </c>
      <c r="W100" s="20" t="s">
        <v>570</v>
      </c>
      <c r="X100" s="20" t="s">
        <v>201</v>
      </c>
      <c r="Y100" s="75">
        <v>296436.48</v>
      </c>
      <c r="Z100" s="36">
        <v>12533.16</v>
      </c>
      <c r="AA100" s="53">
        <f t="shared" si="2"/>
        <v>283903.32</v>
      </c>
      <c r="AB100" s="22" t="s">
        <v>541</v>
      </c>
      <c r="AC100" s="20" t="s">
        <v>39</v>
      </c>
      <c r="AD100" s="20" t="s">
        <v>39</v>
      </c>
      <c r="AE100" s="71" t="s">
        <v>39</v>
      </c>
      <c r="AF100" s="133" t="s">
        <v>571</v>
      </c>
    </row>
    <row r="101" s="3" customFormat="true" ht="45" customHeight="true" spans="1:32">
      <c r="A101" s="13">
        <v>94</v>
      </c>
      <c r="B101" s="36" t="s">
        <v>572</v>
      </c>
      <c r="C101" s="20" t="s">
        <v>41</v>
      </c>
      <c r="D101" s="20" t="s">
        <v>450</v>
      </c>
      <c r="E101" s="36" t="s">
        <v>535</v>
      </c>
      <c r="F101" s="20"/>
      <c r="G101" s="20" t="s">
        <v>536</v>
      </c>
      <c r="H101" s="36" t="s">
        <v>573</v>
      </c>
      <c r="I101" s="20" t="s">
        <v>39</v>
      </c>
      <c r="J101" s="107" t="s">
        <v>76</v>
      </c>
      <c r="K101" s="20">
        <v>2022</v>
      </c>
      <c r="L101" s="20">
        <v>12</v>
      </c>
      <c r="M101" s="20">
        <v>16</v>
      </c>
      <c r="N101" s="20" t="s">
        <v>39</v>
      </c>
      <c r="O101" s="20" t="s">
        <v>538</v>
      </c>
      <c r="P101" s="36">
        <v>125.94</v>
      </c>
      <c r="Q101" s="36" t="s">
        <v>39</v>
      </c>
      <c r="R101" s="36">
        <v>125.94</v>
      </c>
      <c r="S101" s="20">
        <v>5270</v>
      </c>
      <c r="T101" s="20">
        <v>663700</v>
      </c>
      <c r="U101" s="20">
        <v>663700</v>
      </c>
      <c r="V101" s="20" t="s">
        <v>574</v>
      </c>
      <c r="W101" s="20" t="s">
        <v>575</v>
      </c>
      <c r="X101" s="20" t="s">
        <v>201</v>
      </c>
      <c r="Y101" s="75">
        <v>290259.61</v>
      </c>
      <c r="Z101" s="36">
        <v>12272.11</v>
      </c>
      <c r="AA101" s="53">
        <f t="shared" si="2"/>
        <v>277987.5</v>
      </c>
      <c r="AB101" s="22" t="s">
        <v>541</v>
      </c>
      <c r="AC101" s="20" t="s">
        <v>39</v>
      </c>
      <c r="AD101" s="20" t="s">
        <v>39</v>
      </c>
      <c r="AE101" s="71" t="s">
        <v>39</v>
      </c>
      <c r="AF101" s="133" t="s">
        <v>576</v>
      </c>
    </row>
    <row r="102" s="3" customFormat="true" ht="45" customHeight="true" spans="1:32">
      <c r="A102" s="13">
        <v>95</v>
      </c>
      <c r="B102" s="36" t="s">
        <v>577</v>
      </c>
      <c r="C102" s="20" t="s">
        <v>41</v>
      </c>
      <c r="D102" s="20" t="s">
        <v>450</v>
      </c>
      <c r="E102" s="36" t="s">
        <v>535</v>
      </c>
      <c r="F102" s="20"/>
      <c r="G102" s="20" t="s">
        <v>536</v>
      </c>
      <c r="H102" s="36" t="s">
        <v>578</v>
      </c>
      <c r="I102" s="20" t="s">
        <v>39</v>
      </c>
      <c r="J102" s="107" t="s">
        <v>76</v>
      </c>
      <c r="K102" s="20">
        <v>2022</v>
      </c>
      <c r="L102" s="20">
        <v>12</v>
      </c>
      <c r="M102" s="20">
        <v>16</v>
      </c>
      <c r="N102" s="20" t="s">
        <v>39</v>
      </c>
      <c r="O102" s="20" t="s">
        <v>538</v>
      </c>
      <c r="P102" s="36">
        <v>125.94</v>
      </c>
      <c r="Q102" s="36" t="s">
        <v>39</v>
      </c>
      <c r="R102" s="36">
        <v>125.94</v>
      </c>
      <c r="S102" s="20">
        <v>5270</v>
      </c>
      <c r="T102" s="20">
        <v>663700</v>
      </c>
      <c r="U102" s="20">
        <v>663700</v>
      </c>
      <c r="V102" s="20" t="s">
        <v>579</v>
      </c>
      <c r="W102" s="20" t="s">
        <v>580</v>
      </c>
      <c r="X102" s="20" t="s">
        <v>201</v>
      </c>
      <c r="Y102" s="75">
        <v>290259.61</v>
      </c>
      <c r="Z102" s="36">
        <v>12272.11</v>
      </c>
      <c r="AA102" s="53">
        <f t="shared" si="2"/>
        <v>277987.5</v>
      </c>
      <c r="AB102" s="22" t="s">
        <v>541</v>
      </c>
      <c r="AC102" s="20" t="s">
        <v>39</v>
      </c>
      <c r="AD102" s="20" t="s">
        <v>39</v>
      </c>
      <c r="AE102" s="71" t="s">
        <v>39</v>
      </c>
      <c r="AF102" s="133" t="s">
        <v>581</v>
      </c>
    </row>
    <row r="103" s="3" customFormat="true" ht="45" customHeight="true" spans="1:32">
      <c r="A103" s="13">
        <v>96</v>
      </c>
      <c r="B103" s="36" t="s">
        <v>582</v>
      </c>
      <c r="C103" s="20" t="s">
        <v>41</v>
      </c>
      <c r="D103" s="20" t="s">
        <v>450</v>
      </c>
      <c r="E103" s="36" t="s">
        <v>535</v>
      </c>
      <c r="F103" s="20"/>
      <c r="G103" s="20" t="s">
        <v>536</v>
      </c>
      <c r="H103" s="36" t="s">
        <v>583</v>
      </c>
      <c r="I103" s="20" t="s">
        <v>39</v>
      </c>
      <c r="J103" s="107" t="s">
        <v>76</v>
      </c>
      <c r="K103" s="20">
        <v>2022</v>
      </c>
      <c r="L103" s="20">
        <v>12</v>
      </c>
      <c r="M103" s="20">
        <v>16</v>
      </c>
      <c r="N103" s="20" t="s">
        <v>39</v>
      </c>
      <c r="O103" s="20" t="s">
        <v>538</v>
      </c>
      <c r="P103" s="36">
        <v>103.9</v>
      </c>
      <c r="Q103" s="36" t="s">
        <v>39</v>
      </c>
      <c r="R103" s="36">
        <v>103.9</v>
      </c>
      <c r="S103" s="20">
        <v>5270</v>
      </c>
      <c r="T103" s="20">
        <v>547600</v>
      </c>
      <c r="U103" s="20">
        <v>547600</v>
      </c>
      <c r="V103" s="20" t="s">
        <v>565</v>
      </c>
      <c r="W103" s="20" t="s">
        <v>584</v>
      </c>
      <c r="X103" s="20" t="s">
        <v>201</v>
      </c>
      <c r="Y103" s="75">
        <v>239463.36</v>
      </c>
      <c r="Z103" s="36">
        <v>10124.37</v>
      </c>
      <c r="AA103" s="53">
        <f t="shared" si="2"/>
        <v>229338.99</v>
      </c>
      <c r="AB103" s="22" t="s">
        <v>541</v>
      </c>
      <c r="AC103" s="20" t="s">
        <v>39</v>
      </c>
      <c r="AD103" s="20" t="s">
        <v>39</v>
      </c>
      <c r="AE103" s="71" t="s">
        <v>39</v>
      </c>
      <c r="AF103" s="133" t="s">
        <v>585</v>
      </c>
    </row>
    <row r="104" s="3" customFormat="true" ht="45" customHeight="true" spans="1:32">
      <c r="A104" s="13">
        <v>97</v>
      </c>
      <c r="B104" s="36" t="s">
        <v>586</v>
      </c>
      <c r="C104" s="20" t="s">
        <v>41</v>
      </c>
      <c r="D104" s="20" t="s">
        <v>450</v>
      </c>
      <c r="E104" s="36" t="s">
        <v>535</v>
      </c>
      <c r="F104" s="20"/>
      <c r="G104" s="20" t="s">
        <v>536</v>
      </c>
      <c r="H104" s="36" t="s">
        <v>587</v>
      </c>
      <c r="I104" s="20" t="s">
        <v>39</v>
      </c>
      <c r="J104" s="107" t="s">
        <v>76</v>
      </c>
      <c r="K104" s="20">
        <v>2022</v>
      </c>
      <c r="L104" s="20">
        <v>12</v>
      </c>
      <c r="M104" s="20">
        <v>16</v>
      </c>
      <c r="N104" s="20" t="s">
        <v>39</v>
      </c>
      <c r="O104" s="20" t="s">
        <v>538</v>
      </c>
      <c r="P104" s="36">
        <v>128.62</v>
      </c>
      <c r="Q104" s="36" t="s">
        <v>39</v>
      </c>
      <c r="R104" s="36">
        <v>128.62</v>
      </c>
      <c r="S104" s="20">
        <v>5270</v>
      </c>
      <c r="T104" s="20">
        <v>677800</v>
      </c>
      <c r="U104" s="20">
        <v>677800</v>
      </c>
      <c r="V104" s="20" t="s">
        <v>570</v>
      </c>
      <c r="W104" s="20" t="s">
        <v>588</v>
      </c>
      <c r="X104" s="20" t="s">
        <v>201</v>
      </c>
      <c r="Y104" s="75">
        <v>296436.48</v>
      </c>
      <c r="Z104" s="36">
        <v>12533.16</v>
      </c>
      <c r="AA104" s="53">
        <f t="shared" si="2"/>
        <v>283903.32</v>
      </c>
      <c r="AB104" s="22" t="s">
        <v>541</v>
      </c>
      <c r="AC104" s="20" t="s">
        <v>39</v>
      </c>
      <c r="AD104" s="20" t="s">
        <v>39</v>
      </c>
      <c r="AE104" s="71" t="s">
        <v>39</v>
      </c>
      <c r="AF104" s="133" t="s">
        <v>589</v>
      </c>
    </row>
    <row r="105" s="3" customFormat="true" ht="45" customHeight="true" spans="1:32">
      <c r="A105" s="13">
        <v>98</v>
      </c>
      <c r="B105" s="36" t="s">
        <v>590</v>
      </c>
      <c r="C105" s="20" t="s">
        <v>41</v>
      </c>
      <c r="D105" s="20" t="s">
        <v>450</v>
      </c>
      <c r="E105" s="36" t="s">
        <v>535</v>
      </c>
      <c r="F105" s="20"/>
      <c r="G105" s="20" t="s">
        <v>536</v>
      </c>
      <c r="H105" s="36" t="s">
        <v>591</v>
      </c>
      <c r="I105" s="20" t="s">
        <v>39</v>
      </c>
      <c r="J105" s="107" t="s">
        <v>76</v>
      </c>
      <c r="K105" s="20">
        <v>2022</v>
      </c>
      <c r="L105" s="20">
        <v>12</v>
      </c>
      <c r="M105" s="20">
        <v>16</v>
      </c>
      <c r="N105" s="20" t="s">
        <v>39</v>
      </c>
      <c r="O105" s="20" t="s">
        <v>538</v>
      </c>
      <c r="P105" s="36">
        <v>128.62</v>
      </c>
      <c r="Q105" s="36" t="s">
        <v>39</v>
      </c>
      <c r="R105" s="36">
        <v>128.62</v>
      </c>
      <c r="S105" s="20">
        <v>5270</v>
      </c>
      <c r="T105" s="20">
        <v>677800</v>
      </c>
      <c r="U105" s="20">
        <v>677800</v>
      </c>
      <c r="V105" s="20" t="s">
        <v>575</v>
      </c>
      <c r="W105" s="20" t="s">
        <v>592</v>
      </c>
      <c r="X105" s="20" t="s">
        <v>201</v>
      </c>
      <c r="Y105" s="75">
        <v>296436.48</v>
      </c>
      <c r="Z105" s="36">
        <v>12533.16</v>
      </c>
      <c r="AA105" s="53">
        <f t="shared" si="2"/>
        <v>283903.32</v>
      </c>
      <c r="AB105" s="22" t="s">
        <v>541</v>
      </c>
      <c r="AC105" s="20" t="s">
        <v>39</v>
      </c>
      <c r="AD105" s="20" t="s">
        <v>39</v>
      </c>
      <c r="AE105" s="71" t="s">
        <v>39</v>
      </c>
      <c r="AF105" s="133" t="s">
        <v>593</v>
      </c>
    </row>
    <row r="106" s="3" customFormat="true" ht="45" customHeight="true" spans="1:32">
      <c r="A106" s="13">
        <v>99</v>
      </c>
      <c r="B106" s="36" t="s">
        <v>594</v>
      </c>
      <c r="C106" s="20" t="s">
        <v>41</v>
      </c>
      <c r="D106" s="20" t="s">
        <v>450</v>
      </c>
      <c r="E106" s="36" t="s">
        <v>535</v>
      </c>
      <c r="F106" s="20"/>
      <c r="G106" s="20" t="s">
        <v>536</v>
      </c>
      <c r="H106" s="36" t="s">
        <v>595</v>
      </c>
      <c r="I106" s="20" t="s">
        <v>39</v>
      </c>
      <c r="J106" s="107" t="s">
        <v>76</v>
      </c>
      <c r="K106" s="20">
        <v>2022</v>
      </c>
      <c r="L106" s="20">
        <v>12</v>
      </c>
      <c r="M106" s="20">
        <v>16</v>
      </c>
      <c r="N106" s="20" t="s">
        <v>39</v>
      </c>
      <c r="O106" s="20" t="s">
        <v>538</v>
      </c>
      <c r="P106" s="36">
        <v>125.94</v>
      </c>
      <c r="Q106" s="36" t="s">
        <v>39</v>
      </c>
      <c r="R106" s="36">
        <v>125.94</v>
      </c>
      <c r="S106" s="20">
        <v>5270</v>
      </c>
      <c r="T106" s="20">
        <v>663700</v>
      </c>
      <c r="U106" s="20">
        <v>663700</v>
      </c>
      <c r="V106" s="20" t="s">
        <v>580</v>
      </c>
      <c r="W106" s="20" t="s">
        <v>596</v>
      </c>
      <c r="X106" s="20" t="s">
        <v>201</v>
      </c>
      <c r="Y106" s="75">
        <v>290259.61</v>
      </c>
      <c r="Z106" s="36">
        <v>12272.11</v>
      </c>
      <c r="AA106" s="53">
        <f t="shared" si="2"/>
        <v>277987.5</v>
      </c>
      <c r="AB106" s="22" t="s">
        <v>541</v>
      </c>
      <c r="AC106" s="20" t="s">
        <v>39</v>
      </c>
      <c r="AD106" s="20" t="s">
        <v>39</v>
      </c>
      <c r="AE106" s="71" t="s">
        <v>39</v>
      </c>
      <c r="AF106" s="133" t="s">
        <v>597</v>
      </c>
    </row>
    <row r="107" s="3" customFormat="true" ht="45" customHeight="true" spans="1:32">
      <c r="A107" s="13">
        <v>100</v>
      </c>
      <c r="B107" s="36" t="s">
        <v>598</v>
      </c>
      <c r="C107" s="20" t="s">
        <v>41</v>
      </c>
      <c r="D107" s="20" t="s">
        <v>450</v>
      </c>
      <c r="E107" s="36" t="s">
        <v>535</v>
      </c>
      <c r="F107" s="20"/>
      <c r="G107" s="20" t="s">
        <v>536</v>
      </c>
      <c r="H107" s="36" t="s">
        <v>599</v>
      </c>
      <c r="I107" s="20" t="s">
        <v>39</v>
      </c>
      <c r="J107" s="107" t="s">
        <v>76</v>
      </c>
      <c r="K107" s="20">
        <v>2022</v>
      </c>
      <c r="L107" s="20">
        <v>12</v>
      </c>
      <c r="M107" s="20">
        <v>16</v>
      </c>
      <c r="N107" s="20" t="s">
        <v>39</v>
      </c>
      <c r="O107" s="20" t="s">
        <v>538</v>
      </c>
      <c r="P107" s="36">
        <v>125.94</v>
      </c>
      <c r="Q107" s="36" t="s">
        <v>39</v>
      </c>
      <c r="R107" s="36">
        <v>125.94</v>
      </c>
      <c r="S107" s="20">
        <v>5270</v>
      </c>
      <c r="T107" s="20">
        <v>663700</v>
      </c>
      <c r="U107" s="20">
        <v>663700</v>
      </c>
      <c r="V107" s="20" t="s">
        <v>584</v>
      </c>
      <c r="W107" s="20" t="s">
        <v>600</v>
      </c>
      <c r="X107" s="20" t="s">
        <v>201</v>
      </c>
      <c r="Y107" s="75">
        <v>290259.61</v>
      </c>
      <c r="Z107" s="36">
        <v>12272.11</v>
      </c>
      <c r="AA107" s="53">
        <f t="shared" si="2"/>
        <v>277987.5</v>
      </c>
      <c r="AB107" s="22" t="s">
        <v>541</v>
      </c>
      <c r="AC107" s="20" t="s">
        <v>39</v>
      </c>
      <c r="AD107" s="20" t="s">
        <v>39</v>
      </c>
      <c r="AE107" s="71" t="s">
        <v>39</v>
      </c>
      <c r="AF107" s="133" t="s">
        <v>601</v>
      </c>
    </row>
    <row r="108" s="3" customFormat="true" ht="45" customHeight="true" spans="1:32">
      <c r="A108" s="13">
        <v>101</v>
      </c>
      <c r="B108" s="36" t="s">
        <v>602</v>
      </c>
      <c r="C108" s="20" t="s">
        <v>41</v>
      </c>
      <c r="D108" s="20" t="s">
        <v>450</v>
      </c>
      <c r="E108" s="36" t="s">
        <v>535</v>
      </c>
      <c r="F108" s="20"/>
      <c r="G108" s="20" t="s">
        <v>536</v>
      </c>
      <c r="H108" s="36" t="s">
        <v>603</v>
      </c>
      <c r="I108" s="20" t="s">
        <v>39</v>
      </c>
      <c r="J108" s="107" t="s">
        <v>76</v>
      </c>
      <c r="K108" s="20">
        <v>2022</v>
      </c>
      <c r="L108" s="20">
        <v>12</v>
      </c>
      <c r="M108" s="20">
        <v>16</v>
      </c>
      <c r="N108" s="20" t="s">
        <v>39</v>
      </c>
      <c r="O108" s="20" t="s">
        <v>538</v>
      </c>
      <c r="P108" s="36">
        <v>103.9</v>
      </c>
      <c r="Q108" s="36" t="s">
        <v>39</v>
      </c>
      <c r="R108" s="36">
        <v>103.9</v>
      </c>
      <c r="S108" s="20">
        <v>5270</v>
      </c>
      <c r="T108" s="20">
        <v>547600</v>
      </c>
      <c r="U108" s="20">
        <v>547600</v>
      </c>
      <c r="V108" s="20" t="s">
        <v>540</v>
      </c>
      <c r="W108" s="20" t="s">
        <v>604</v>
      </c>
      <c r="X108" s="20" t="s">
        <v>201</v>
      </c>
      <c r="Y108" s="75">
        <v>239463.36</v>
      </c>
      <c r="Z108" s="36">
        <v>10124.37</v>
      </c>
      <c r="AA108" s="53">
        <f t="shared" si="2"/>
        <v>229338.99</v>
      </c>
      <c r="AB108" s="22" t="s">
        <v>541</v>
      </c>
      <c r="AC108" s="20" t="s">
        <v>39</v>
      </c>
      <c r="AD108" s="20" t="s">
        <v>39</v>
      </c>
      <c r="AE108" s="71" t="s">
        <v>39</v>
      </c>
      <c r="AF108" s="133" t="s">
        <v>605</v>
      </c>
    </row>
    <row r="109" s="3" customFormat="true" ht="45" customHeight="true" spans="1:32">
      <c r="A109" s="13">
        <v>102</v>
      </c>
      <c r="B109" s="36" t="s">
        <v>606</v>
      </c>
      <c r="C109" s="20" t="s">
        <v>41</v>
      </c>
      <c r="D109" s="20" t="s">
        <v>450</v>
      </c>
      <c r="E109" s="36" t="s">
        <v>535</v>
      </c>
      <c r="F109" s="20"/>
      <c r="G109" s="20" t="s">
        <v>536</v>
      </c>
      <c r="H109" s="36" t="s">
        <v>607</v>
      </c>
      <c r="I109" s="20" t="s">
        <v>39</v>
      </c>
      <c r="J109" s="107" t="s">
        <v>76</v>
      </c>
      <c r="K109" s="20">
        <v>2022</v>
      </c>
      <c r="L109" s="20">
        <v>12</v>
      </c>
      <c r="M109" s="20">
        <v>16</v>
      </c>
      <c r="N109" s="20" t="s">
        <v>39</v>
      </c>
      <c r="O109" s="20" t="s">
        <v>538</v>
      </c>
      <c r="P109" s="36">
        <v>128.62</v>
      </c>
      <c r="Q109" s="36" t="s">
        <v>39</v>
      </c>
      <c r="R109" s="36">
        <v>128.62</v>
      </c>
      <c r="S109" s="20">
        <v>5270</v>
      </c>
      <c r="T109" s="20">
        <v>677800</v>
      </c>
      <c r="U109" s="20">
        <v>677800</v>
      </c>
      <c r="V109" s="20" t="s">
        <v>546</v>
      </c>
      <c r="W109" s="20" t="s">
        <v>608</v>
      </c>
      <c r="X109" s="20" t="s">
        <v>201</v>
      </c>
      <c r="Y109" s="75">
        <v>296436.48</v>
      </c>
      <c r="Z109" s="36">
        <v>12533.16</v>
      </c>
      <c r="AA109" s="53">
        <f t="shared" si="2"/>
        <v>283903.32</v>
      </c>
      <c r="AB109" s="22" t="s">
        <v>541</v>
      </c>
      <c r="AC109" s="20" t="s">
        <v>39</v>
      </c>
      <c r="AD109" s="20" t="s">
        <v>39</v>
      </c>
      <c r="AE109" s="71" t="s">
        <v>39</v>
      </c>
      <c r="AF109" s="133" t="s">
        <v>609</v>
      </c>
    </row>
    <row r="110" s="3" customFormat="true" ht="45" customHeight="true" spans="1:32">
      <c r="A110" s="13">
        <v>103</v>
      </c>
      <c r="B110" s="36" t="s">
        <v>610</v>
      </c>
      <c r="C110" s="20" t="s">
        <v>41</v>
      </c>
      <c r="D110" s="20" t="s">
        <v>450</v>
      </c>
      <c r="E110" s="36" t="s">
        <v>535</v>
      </c>
      <c r="F110" s="20"/>
      <c r="G110" s="20" t="s">
        <v>536</v>
      </c>
      <c r="H110" s="36" t="s">
        <v>611</v>
      </c>
      <c r="I110" s="20" t="s">
        <v>39</v>
      </c>
      <c r="J110" s="107" t="s">
        <v>76</v>
      </c>
      <c r="K110" s="20">
        <v>2022</v>
      </c>
      <c r="L110" s="20">
        <v>12</v>
      </c>
      <c r="M110" s="20">
        <v>16</v>
      </c>
      <c r="N110" s="20" t="s">
        <v>39</v>
      </c>
      <c r="O110" s="20" t="s">
        <v>538</v>
      </c>
      <c r="P110" s="36">
        <v>125.94</v>
      </c>
      <c r="Q110" s="36" t="s">
        <v>39</v>
      </c>
      <c r="R110" s="36">
        <v>125.94</v>
      </c>
      <c r="S110" s="20">
        <v>5270</v>
      </c>
      <c r="T110" s="20">
        <v>663700</v>
      </c>
      <c r="U110" s="20">
        <v>663700</v>
      </c>
      <c r="V110" s="20" t="s">
        <v>551</v>
      </c>
      <c r="W110" s="20" t="s">
        <v>612</v>
      </c>
      <c r="X110" s="20" t="s">
        <v>201</v>
      </c>
      <c r="Y110" s="75">
        <v>290259.61</v>
      </c>
      <c r="Z110" s="36">
        <v>12272.11</v>
      </c>
      <c r="AA110" s="53">
        <f t="shared" si="2"/>
        <v>277987.5</v>
      </c>
      <c r="AB110" s="22" t="s">
        <v>541</v>
      </c>
      <c r="AC110" s="20" t="s">
        <v>39</v>
      </c>
      <c r="AD110" s="20" t="s">
        <v>39</v>
      </c>
      <c r="AE110" s="71" t="s">
        <v>39</v>
      </c>
      <c r="AF110" s="133" t="s">
        <v>613</v>
      </c>
    </row>
    <row r="111" s="3" customFormat="true" ht="45" customHeight="true" spans="1:32">
      <c r="A111" s="13">
        <v>104</v>
      </c>
      <c r="B111" s="36" t="s">
        <v>614</v>
      </c>
      <c r="C111" s="20" t="s">
        <v>41</v>
      </c>
      <c r="D111" s="20" t="s">
        <v>450</v>
      </c>
      <c r="E111" s="36" t="s">
        <v>535</v>
      </c>
      <c r="F111" s="20"/>
      <c r="G111" s="20" t="s">
        <v>536</v>
      </c>
      <c r="H111" s="36" t="s">
        <v>615</v>
      </c>
      <c r="I111" s="20" t="s">
        <v>39</v>
      </c>
      <c r="J111" s="107" t="s">
        <v>76</v>
      </c>
      <c r="K111" s="20">
        <v>2022</v>
      </c>
      <c r="L111" s="20">
        <v>12</v>
      </c>
      <c r="M111" s="20">
        <v>16</v>
      </c>
      <c r="N111" s="20" t="s">
        <v>39</v>
      </c>
      <c r="O111" s="20" t="s">
        <v>538</v>
      </c>
      <c r="P111" s="36">
        <v>125.94</v>
      </c>
      <c r="Q111" s="36" t="s">
        <v>39</v>
      </c>
      <c r="R111" s="36">
        <v>125.94</v>
      </c>
      <c r="S111" s="20">
        <v>5270</v>
      </c>
      <c r="T111" s="20">
        <v>663700</v>
      </c>
      <c r="U111" s="20">
        <v>663700</v>
      </c>
      <c r="V111" s="20" t="s">
        <v>555</v>
      </c>
      <c r="W111" s="20" t="s">
        <v>616</v>
      </c>
      <c r="X111" s="20" t="s">
        <v>201</v>
      </c>
      <c r="Y111" s="75">
        <v>290259.61</v>
      </c>
      <c r="Z111" s="36">
        <v>12272.11</v>
      </c>
      <c r="AA111" s="53">
        <f t="shared" si="2"/>
        <v>277987.5</v>
      </c>
      <c r="AB111" s="22" t="s">
        <v>541</v>
      </c>
      <c r="AC111" s="20" t="s">
        <v>39</v>
      </c>
      <c r="AD111" s="20" t="s">
        <v>39</v>
      </c>
      <c r="AE111" s="71" t="s">
        <v>39</v>
      </c>
      <c r="AF111" s="133" t="s">
        <v>617</v>
      </c>
    </row>
    <row r="112" s="3" customFormat="true" ht="45" customHeight="true" spans="1:32">
      <c r="A112" s="13">
        <v>105</v>
      </c>
      <c r="B112" s="36" t="s">
        <v>618</v>
      </c>
      <c r="C112" s="20" t="s">
        <v>41</v>
      </c>
      <c r="D112" s="20" t="s">
        <v>450</v>
      </c>
      <c r="E112" s="36" t="s">
        <v>535</v>
      </c>
      <c r="F112" s="20"/>
      <c r="G112" s="20" t="s">
        <v>536</v>
      </c>
      <c r="H112" s="36" t="s">
        <v>619</v>
      </c>
      <c r="I112" s="20" t="s">
        <v>39</v>
      </c>
      <c r="J112" s="107" t="s">
        <v>76</v>
      </c>
      <c r="K112" s="20">
        <v>2022</v>
      </c>
      <c r="L112" s="20">
        <v>12</v>
      </c>
      <c r="M112" s="20">
        <v>16</v>
      </c>
      <c r="N112" s="20" t="s">
        <v>39</v>
      </c>
      <c r="O112" s="20" t="s">
        <v>538</v>
      </c>
      <c r="P112" s="36">
        <v>103.89</v>
      </c>
      <c r="Q112" s="36" t="s">
        <v>39</v>
      </c>
      <c r="R112" s="36">
        <v>103.89</v>
      </c>
      <c r="S112" s="20">
        <v>5270</v>
      </c>
      <c r="T112" s="20">
        <v>547500</v>
      </c>
      <c r="U112" s="20">
        <v>547500</v>
      </c>
      <c r="V112" s="20" t="s">
        <v>560</v>
      </c>
      <c r="W112" s="20" t="s">
        <v>620</v>
      </c>
      <c r="X112" s="20" t="s">
        <v>201</v>
      </c>
      <c r="Y112" s="75">
        <v>239439.6</v>
      </c>
      <c r="Z112" s="36">
        <v>10123.45</v>
      </c>
      <c r="AA112" s="53">
        <f t="shared" si="2"/>
        <v>229316.15</v>
      </c>
      <c r="AB112" s="22" t="s">
        <v>541</v>
      </c>
      <c r="AC112" s="20" t="s">
        <v>39</v>
      </c>
      <c r="AD112" s="20" t="s">
        <v>39</v>
      </c>
      <c r="AE112" s="71" t="s">
        <v>39</v>
      </c>
      <c r="AF112" s="133" t="s">
        <v>621</v>
      </c>
    </row>
    <row r="113" s="3" customFormat="true" ht="45" customHeight="true" spans="1:32">
      <c r="A113" s="13">
        <v>106</v>
      </c>
      <c r="B113" s="36" t="s">
        <v>622</v>
      </c>
      <c r="C113" s="20" t="s">
        <v>41</v>
      </c>
      <c r="D113" s="20" t="s">
        <v>450</v>
      </c>
      <c r="E113" s="36" t="s">
        <v>535</v>
      </c>
      <c r="F113" s="20"/>
      <c r="G113" s="20" t="s">
        <v>536</v>
      </c>
      <c r="H113" s="36" t="s">
        <v>623</v>
      </c>
      <c r="I113" s="20" t="s">
        <v>39</v>
      </c>
      <c r="J113" s="107" t="s">
        <v>76</v>
      </c>
      <c r="K113" s="20">
        <v>2022</v>
      </c>
      <c r="L113" s="20">
        <v>12</v>
      </c>
      <c r="M113" s="20">
        <v>16</v>
      </c>
      <c r="N113" s="20" t="s">
        <v>39</v>
      </c>
      <c r="O113" s="20" t="s">
        <v>538</v>
      </c>
      <c r="P113" s="36">
        <v>128.62</v>
      </c>
      <c r="Q113" s="36" t="s">
        <v>39</v>
      </c>
      <c r="R113" s="36">
        <v>128.62</v>
      </c>
      <c r="S113" s="20">
        <v>5270</v>
      </c>
      <c r="T113" s="20">
        <v>677800</v>
      </c>
      <c r="U113" s="20">
        <v>677800</v>
      </c>
      <c r="V113" s="20" t="s">
        <v>588</v>
      </c>
      <c r="W113" s="20" t="s">
        <v>624</v>
      </c>
      <c r="X113" s="20" t="s">
        <v>201</v>
      </c>
      <c r="Y113" s="75">
        <v>296436.48</v>
      </c>
      <c r="Z113" s="36">
        <v>12533.16</v>
      </c>
      <c r="AA113" s="53">
        <f t="shared" si="2"/>
        <v>283903.32</v>
      </c>
      <c r="AB113" s="22" t="s">
        <v>541</v>
      </c>
      <c r="AC113" s="20" t="s">
        <v>39</v>
      </c>
      <c r="AD113" s="20" t="s">
        <v>39</v>
      </c>
      <c r="AE113" s="71" t="s">
        <v>39</v>
      </c>
      <c r="AF113" s="133" t="s">
        <v>625</v>
      </c>
    </row>
    <row r="114" s="3" customFormat="true" ht="45" customHeight="true" spans="1:32">
      <c r="A114" s="13">
        <v>107</v>
      </c>
      <c r="B114" s="36" t="s">
        <v>626</v>
      </c>
      <c r="C114" s="20" t="s">
        <v>41</v>
      </c>
      <c r="D114" s="20" t="s">
        <v>450</v>
      </c>
      <c r="E114" s="36" t="s">
        <v>535</v>
      </c>
      <c r="F114" s="20"/>
      <c r="G114" s="20" t="s">
        <v>536</v>
      </c>
      <c r="H114" s="36" t="s">
        <v>627</v>
      </c>
      <c r="I114" s="20" t="s">
        <v>39</v>
      </c>
      <c r="J114" s="107" t="s">
        <v>76</v>
      </c>
      <c r="K114" s="20">
        <v>2022</v>
      </c>
      <c r="L114" s="20">
        <v>12</v>
      </c>
      <c r="M114" s="20">
        <v>16</v>
      </c>
      <c r="N114" s="20" t="s">
        <v>39</v>
      </c>
      <c r="O114" s="20" t="s">
        <v>538</v>
      </c>
      <c r="P114" s="36">
        <v>125.94</v>
      </c>
      <c r="Q114" s="36" t="s">
        <v>39</v>
      </c>
      <c r="R114" s="36">
        <v>125.94</v>
      </c>
      <c r="S114" s="20">
        <v>5270</v>
      </c>
      <c r="T114" s="20">
        <v>663700</v>
      </c>
      <c r="U114" s="20">
        <v>663700</v>
      </c>
      <c r="V114" s="20" t="s">
        <v>592</v>
      </c>
      <c r="W114" s="20" t="s">
        <v>628</v>
      </c>
      <c r="X114" s="20" t="s">
        <v>201</v>
      </c>
      <c r="Y114" s="75">
        <v>290259.61</v>
      </c>
      <c r="Z114" s="36">
        <v>12272.11</v>
      </c>
      <c r="AA114" s="53">
        <f t="shared" si="2"/>
        <v>277987.5</v>
      </c>
      <c r="AB114" s="22" t="s">
        <v>541</v>
      </c>
      <c r="AC114" s="20" t="s">
        <v>39</v>
      </c>
      <c r="AD114" s="20" t="s">
        <v>39</v>
      </c>
      <c r="AE114" s="71" t="s">
        <v>39</v>
      </c>
      <c r="AF114" s="133" t="s">
        <v>629</v>
      </c>
    </row>
    <row r="115" s="3" customFormat="true" ht="45" customHeight="true" spans="1:32">
      <c r="A115" s="13">
        <v>108</v>
      </c>
      <c r="B115" s="36" t="s">
        <v>630</v>
      </c>
      <c r="C115" s="20" t="s">
        <v>41</v>
      </c>
      <c r="D115" s="20" t="s">
        <v>450</v>
      </c>
      <c r="E115" s="36" t="s">
        <v>535</v>
      </c>
      <c r="F115" s="20"/>
      <c r="G115" s="20" t="s">
        <v>536</v>
      </c>
      <c r="H115" s="36" t="s">
        <v>631</v>
      </c>
      <c r="I115" s="20" t="s">
        <v>39</v>
      </c>
      <c r="J115" s="107" t="s">
        <v>76</v>
      </c>
      <c r="K115" s="20">
        <v>2022</v>
      </c>
      <c r="L115" s="20">
        <v>12</v>
      </c>
      <c r="M115" s="20">
        <v>16</v>
      </c>
      <c r="N115" s="20" t="s">
        <v>39</v>
      </c>
      <c r="O115" s="20" t="s">
        <v>538</v>
      </c>
      <c r="P115" s="36">
        <v>125.94</v>
      </c>
      <c r="Q115" s="36" t="s">
        <v>39</v>
      </c>
      <c r="R115" s="36">
        <v>125.94</v>
      </c>
      <c r="S115" s="20">
        <v>5270</v>
      </c>
      <c r="T115" s="20">
        <v>663700</v>
      </c>
      <c r="U115" s="20">
        <v>663700</v>
      </c>
      <c r="V115" s="20" t="s">
        <v>596</v>
      </c>
      <c r="W115" s="20" t="s">
        <v>632</v>
      </c>
      <c r="X115" s="20" t="s">
        <v>201</v>
      </c>
      <c r="Y115" s="75">
        <v>290259.61</v>
      </c>
      <c r="Z115" s="36">
        <v>12272.11</v>
      </c>
      <c r="AA115" s="53">
        <f t="shared" si="2"/>
        <v>277987.5</v>
      </c>
      <c r="AB115" s="22" t="s">
        <v>541</v>
      </c>
      <c r="AC115" s="20" t="s">
        <v>39</v>
      </c>
      <c r="AD115" s="20" t="s">
        <v>39</v>
      </c>
      <c r="AE115" s="71" t="s">
        <v>39</v>
      </c>
      <c r="AF115" s="133" t="s">
        <v>633</v>
      </c>
    </row>
    <row r="116" s="3" customFormat="true" ht="45" customHeight="true" spans="1:32">
      <c r="A116" s="13">
        <v>109</v>
      </c>
      <c r="B116" s="36" t="s">
        <v>634</v>
      </c>
      <c r="C116" s="20" t="s">
        <v>41</v>
      </c>
      <c r="D116" s="20" t="s">
        <v>450</v>
      </c>
      <c r="E116" s="36" t="s">
        <v>535</v>
      </c>
      <c r="F116" s="20"/>
      <c r="G116" s="20" t="s">
        <v>536</v>
      </c>
      <c r="H116" s="36" t="s">
        <v>635</v>
      </c>
      <c r="I116" s="20" t="s">
        <v>39</v>
      </c>
      <c r="J116" s="107" t="s">
        <v>76</v>
      </c>
      <c r="K116" s="20">
        <v>2022</v>
      </c>
      <c r="L116" s="20">
        <v>12</v>
      </c>
      <c r="M116" s="20">
        <v>16</v>
      </c>
      <c r="N116" s="20" t="s">
        <v>39</v>
      </c>
      <c r="O116" s="20" t="s">
        <v>538</v>
      </c>
      <c r="P116" s="36">
        <v>103.9</v>
      </c>
      <c r="Q116" s="36" t="s">
        <v>39</v>
      </c>
      <c r="R116" s="36">
        <v>103.9</v>
      </c>
      <c r="S116" s="20">
        <v>5270</v>
      </c>
      <c r="T116" s="20">
        <v>547600</v>
      </c>
      <c r="U116" s="20">
        <v>547600</v>
      </c>
      <c r="V116" s="20" t="s">
        <v>600</v>
      </c>
      <c r="W116" s="20" t="s">
        <v>636</v>
      </c>
      <c r="X116" s="20" t="s">
        <v>201</v>
      </c>
      <c r="Y116" s="75">
        <v>239463.36</v>
      </c>
      <c r="Z116" s="36">
        <v>10124.37</v>
      </c>
      <c r="AA116" s="53">
        <f t="shared" si="2"/>
        <v>229338.99</v>
      </c>
      <c r="AB116" s="22" t="s">
        <v>541</v>
      </c>
      <c r="AC116" s="20" t="s">
        <v>39</v>
      </c>
      <c r="AD116" s="20" t="s">
        <v>39</v>
      </c>
      <c r="AE116" s="71" t="s">
        <v>39</v>
      </c>
      <c r="AF116" s="133" t="s">
        <v>637</v>
      </c>
    </row>
    <row r="117" s="3" customFormat="true" ht="45" customHeight="true" spans="1:32">
      <c r="A117" s="13">
        <v>110</v>
      </c>
      <c r="B117" s="36" t="s">
        <v>638</v>
      </c>
      <c r="C117" s="20" t="s">
        <v>41</v>
      </c>
      <c r="D117" s="20" t="s">
        <v>450</v>
      </c>
      <c r="E117" s="36" t="s">
        <v>535</v>
      </c>
      <c r="F117" s="20"/>
      <c r="G117" s="20" t="s">
        <v>536</v>
      </c>
      <c r="H117" s="36" t="s">
        <v>639</v>
      </c>
      <c r="I117" s="20" t="s">
        <v>39</v>
      </c>
      <c r="J117" s="107" t="s">
        <v>76</v>
      </c>
      <c r="K117" s="20">
        <v>2022</v>
      </c>
      <c r="L117" s="20">
        <v>12</v>
      </c>
      <c r="M117" s="20">
        <v>16</v>
      </c>
      <c r="N117" s="20" t="s">
        <v>39</v>
      </c>
      <c r="O117" s="20" t="s">
        <v>538</v>
      </c>
      <c r="P117" s="36">
        <v>198.21</v>
      </c>
      <c r="Q117" s="36" t="s">
        <v>39</v>
      </c>
      <c r="R117" s="36">
        <v>198.21</v>
      </c>
      <c r="S117" s="20">
        <v>5010</v>
      </c>
      <c r="T117" s="20">
        <v>993000</v>
      </c>
      <c r="U117" s="20">
        <v>993000</v>
      </c>
      <c r="V117" s="20" t="s">
        <v>604</v>
      </c>
      <c r="W117" s="20" t="s">
        <v>640</v>
      </c>
      <c r="X117" s="20" t="s">
        <v>201</v>
      </c>
      <c r="Y117" s="75">
        <v>456824</v>
      </c>
      <c r="Z117" s="36">
        <v>19314.25</v>
      </c>
      <c r="AA117" s="53">
        <f t="shared" si="2"/>
        <v>437509.75</v>
      </c>
      <c r="AB117" s="22" t="s">
        <v>541</v>
      </c>
      <c r="AC117" s="20" t="s">
        <v>39</v>
      </c>
      <c r="AD117" s="20" t="s">
        <v>39</v>
      </c>
      <c r="AE117" s="71" t="s">
        <v>39</v>
      </c>
      <c r="AF117" s="133" t="s">
        <v>641</v>
      </c>
    </row>
    <row r="118" s="3" customFormat="true" ht="45" customHeight="true" spans="1:32">
      <c r="A118" s="13">
        <v>111</v>
      </c>
      <c r="B118" s="36" t="s">
        <v>642</v>
      </c>
      <c r="C118" s="20" t="s">
        <v>41</v>
      </c>
      <c r="D118" s="20" t="s">
        <v>450</v>
      </c>
      <c r="E118" s="36" t="s">
        <v>535</v>
      </c>
      <c r="F118" s="20"/>
      <c r="G118" s="20" t="s">
        <v>536</v>
      </c>
      <c r="H118" s="36" t="s">
        <v>643</v>
      </c>
      <c r="I118" s="20" t="s">
        <v>39</v>
      </c>
      <c r="J118" s="107" t="s">
        <v>76</v>
      </c>
      <c r="K118" s="20">
        <v>2022</v>
      </c>
      <c r="L118" s="20">
        <v>12</v>
      </c>
      <c r="M118" s="20">
        <v>16</v>
      </c>
      <c r="N118" s="20" t="s">
        <v>39</v>
      </c>
      <c r="O118" s="20" t="s">
        <v>538</v>
      </c>
      <c r="P118" s="36">
        <v>188.09</v>
      </c>
      <c r="Q118" s="36" t="s">
        <v>39</v>
      </c>
      <c r="R118" s="36">
        <v>188.09</v>
      </c>
      <c r="S118" s="20">
        <v>5010</v>
      </c>
      <c r="T118" s="20">
        <v>942300</v>
      </c>
      <c r="U118" s="20">
        <v>942300</v>
      </c>
      <c r="V118" s="20" t="s">
        <v>608</v>
      </c>
      <c r="W118" s="20" t="s">
        <v>644</v>
      </c>
      <c r="X118" s="20" t="s">
        <v>201</v>
      </c>
      <c r="Y118" s="75">
        <v>433231.72</v>
      </c>
      <c r="Z118" s="36">
        <v>18316.74</v>
      </c>
      <c r="AA118" s="53">
        <f t="shared" si="2"/>
        <v>414914.98</v>
      </c>
      <c r="AB118" s="22" t="s">
        <v>541</v>
      </c>
      <c r="AC118" s="20" t="s">
        <v>39</v>
      </c>
      <c r="AD118" s="20" t="s">
        <v>39</v>
      </c>
      <c r="AE118" s="71" t="s">
        <v>39</v>
      </c>
      <c r="AF118" s="133" t="s">
        <v>645</v>
      </c>
    </row>
    <row r="119" s="3" customFormat="true" ht="45" customHeight="true" spans="1:32">
      <c r="A119" s="13">
        <v>112</v>
      </c>
      <c r="B119" s="20" t="s">
        <v>646</v>
      </c>
      <c r="C119" s="20" t="s">
        <v>41</v>
      </c>
      <c r="D119" s="20" t="s">
        <v>42</v>
      </c>
      <c r="E119" s="20" t="s">
        <v>647</v>
      </c>
      <c r="F119" s="20" t="s">
        <v>648</v>
      </c>
      <c r="G119" s="20" t="s">
        <v>648</v>
      </c>
      <c r="H119" s="20" t="s">
        <v>649</v>
      </c>
      <c r="I119" s="20" t="s">
        <v>39</v>
      </c>
      <c r="J119" s="107" t="s">
        <v>76</v>
      </c>
      <c r="K119" s="20">
        <v>2017</v>
      </c>
      <c r="L119" s="20">
        <v>6</v>
      </c>
      <c r="M119" s="109">
        <v>26</v>
      </c>
      <c r="N119" s="20" t="s">
        <v>48</v>
      </c>
      <c r="O119" s="20" t="s">
        <v>62</v>
      </c>
      <c r="P119" s="36">
        <v>113.92</v>
      </c>
      <c r="Q119" s="36">
        <v>113.92</v>
      </c>
      <c r="R119" s="36" t="s">
        <v>39</v>
      </c>
      <c r="S119" s="70">
        <v>7830</v>
      </c>
      <c r="T119" s="70">
        <v>892000</v>
      </c>
      <c r="U119" s="122">
        <v>892000</v>
      </c>
      <c r="V119" s="119">
        <v>639</v>
      </c>
      <c r="W119" s="20" t="s">
        <v>650</v>
      </c>
      <c r="X119" s="20" t="s">
        <v>52</v>
      </c>
      <c r="Y119" s="126">
        <v>1036672</v>
      </c>
      <c r="Z119" s="36">
        <v>766705.57</v>
      </c>
      <c r="AA119" s="53">
        <f t="shared" si="2"/>
        <v>269966.43</v>
      </c>
      <c r="AB119" s="70" t="s">
        <v>651</v>
      </c>
      <c r="AC119" s="70" t="s">
        <v>652</v>
      </c>
      <c r="AD119" s="71">
        <v>27336</v>
      </c>
      <c r="AE119" s="71" t="s">
        <v>653</v>
      </c>
      <c r="AF119" s="133" t="s">
        <v>654</v>
      </c>
    </row>
    <row r="120" s="3" customFormat="true" ht="45" customHeight="true" spans="1:32">
      <c r="A120" s="13">
        <v>113</v>
      </c>
      <c r="B120" s="20" t="s">
        <v>655</v>
      </c>
      <c r="C120" s="20" t="s">
        <v>41</v>
      </c>
      <c r="D120" s="20" t="s">
        <v>42</v>
      </c>
      <c r="E120" s="20" t="s">
        <v>656</v>
      </c>
      <c r="F120" s="20" t="s">
        <v>657</v>
      </c>
      <c r="G120" s="20" t="s">
        <v>657</v>
      </c>
      <c r="H120" s="20" t="s">
        <v>658</v>
      </c>
      <c r="I120" s="20" t="s">
        <v>39</v>
      </c>
      <c r="J120" s="107" t="s">
        <v>76</v>
      </c>
      <c r="K120" s="20">
        <v>2018</v>
      </c>
      <c r="L120" s="20">
        <v>12</v>
      </c>
      <c r="M120" s="109">
        <v>18</v>
      </c>
      <c r="N120" s="20" t="s">
        <v>659</v>
      </c>
      <c r="O120" s="20" t="s">
        <v>102</v>
      </c>
      <c r="P120" s="36">
        <v>260.57</v>
      </c>
      <c r="Q120" s="36">
        <v>260.57</v>
      </c>
      <c r="R120" s="36" t="s">
        <v>39</v>
      </c>
      <c r="S120" s="70">
        <v>10050</v>
      </c>
      <c r="T120" s="70">
        <v>2618700</v>
      </c>
      <c r="U120" s="116">
        <v>2618700</v>
      </c>
      <c r="V120" s="20" t="s">
        <v>660</v>
      </c>
      <c r="W120" s="20" t="s">
        <v>564</v>
      </c>
      <c r="X120" s="20" t="s">
        <v>79</v>
      </c>
      <c r="Y120" s="126">
        <v>6120000</v>
      </c>
      <c r="Z120" s="36">
        <v>1207000</v>
      </c>
      <c r="AA120" s="53">
        <f t="shared" si="2"/>
        <v>4913000</v>
      </c>
      <c r="AB120" s="20" t="s">
        <v>661</v>
      </c>
      <c r="AC120" s="20" t="s">
        <v>39</v>
      </c>
      <c r="AD120" s="20" t="s">
        <v>39</v>
      </c>
      <c r="AE120" s="71" t="s">
        <v>39</v>
      </c>
      <c r="AF120" s="133" t="s">
        <v>662</v>
      </c>
    </row>
    <row r="121" s="3" customFormat="true" ht="45" customHeight="true" spans="1:32">
      <c r="A121" s="13">
        <v>114</v>
      </c>
      <c r="B121" s="36" t="s">
        <v>663</v>
      </c>
      <c r="C121" s="36" t="s">
        <v>41</v>
      </c>
      <c r="D121" s="36" t="s">
        <v>160</v>
      </c>
      <c r="E121" s="36" t="s">
        <v>664</v>
      </c>
      <c r="F121" s="20" t="s">
        <v>665</v>
      </c>
      <c r="G121" s="20" t="s">
        <v>665</v>
      </c>
      <c r="H121" s="36" t="s">
        <v>666</v>
      </c>
      <c r="I121" s="20" t="s">
        <v>39</v>
      </c>
      <c r="J121" s="107" t="s">
        <v>76</v>
      </c>
      <c r="K121" s="20">
        <v>2022</v>
      </c>
      <c r="L121" s="20">
        <v>7</v>
      </c>
      <c r="M121" s="20">
        <v>13</v>
      </c>
      <c r="N121" s="20" t="s">
        <v>39</v>
      </c>
      <c r="O121" s="20" t="s">
        <v>90</v>
      </c>
      <c r="P121" s="36">
        <v>580.08</v>
      </c>
      <c r="Q121" s="36" t="s">
        <v>39</v>
      </c>
      <c r="R121" s="36">
        <v>580.08</v>
      </c>
      <c r="S121" s="70">
        <v>5690</v>
      </c>
      <c r="T121" s="70">
        <v>3300700</v>
      </c>
      <c r="U121" s="116">
        <v>3300700</v>
      </c>
      <c r="V121" s="146" t="s">
        <v>667</v>
      </c>
      <c r="W121" s="20" t="s">
        <v>668</v>
      </c>
      <c r="X121" s="36" t="s">
        <v>79</v>
      </c>
      <c r="Y121" s="126">
        <v>162163.73</v>
      </c>
      <c r="Z121" s="36">
        <v>48438.46</v>
      </c>
      <c r="AA121" s="53">
        <f t="shared" si="2"/>
        <v>113725.27</v>
      </c>
      <c r="AB121" s="20" t="s">
        <v>669</v>
      </c>
      <c r="AC121" s="20" t="s">
        <v>39</v>
      </c>
      <c r="AD121" s="20" t="s">
        <v>39</v>
      </c>
      <c r="AE121" s="20" t="s">
        <v>39</v>
      </c>
      <c r="AF121" s="133" t="s">
        <v>670</v>
      </c>
    </row>
    <row r="122" s="3" customFormat="true" ht="45" customHeight="true" spans="1:32">
      <c r="A122" s="13">
        <v>115</v>
      </c>
      <c r="B122" s="36" t="s">
        <v>671</v>
      </c>
      <c r="C122" s="36" t="s">
        <v>41</v>
      </c>
      <c r="D122" s="36" t="s">
        <v>160</v>
      </c>
      <c r="E122" s="36" t="s">
        <v>664</v>
      </c>
      <c r="F122" s="20" t="s">
        <v>665</v>
      </c>
      <c r="G122" s="20" t="s">
        <v>665</v>
      </c>
      <c r="H122" s="36" t="s">
        <v>672</v>
      </c>
      <c r="I122" s="20" t="s">
        <v>39</v>
      </c>
      <c r="J122" s="107" t="s">
        <v>76</v>
      </c>
      <c r="K122" s="20">
        <v>2022</v>
      </c>
      <c r="L122" s="20">
        <v>7</v>
      </c>
      <c r="M122" s="20">
        <v>13</v>
      </c>
      <c r="N122" s="20" t="s">
        <v>39</v>
      </c>
      <c r="O122" s="20" t="s">
        <v>90</v>
      </c>
      <c r="P122" s="36">
        <v>1820.52</v>
      </c>
      <c r="Q122" s="36">
        <v>1820.52</v>
      </c>
      <c r="R122" s="36" t="s">
        <v>39</v>
      </c>
      <c r="S122" s="70">
        <v>5550</v>
      </c>
      <c r="T122" s="70">
        <v>10103900</v>
      </c>
      <c r="U122" s="109">
        <v>10103900</v>
      </c>
      <c r="V122" s="146" t="s">
        <v>673</v>
      </c>
      <c r="W122" s="20" t="s">
        <v>674</v>
      </c>
      <c r="X122" s="36" t="s">
        <v>79</v>
      </c>
      <c r="Y122" s="126">
        <v>508931.14</v>
      </c>
      <c r="Z122" s="36">
        <v>152018.5</v>
      </c>
      <c r="AA122" s="53">
        <f t="shared" si="2"/>
        <v>356912.64</v>
      </c>
      <c r="AB122" s="20" t="s">
        <v>669</v>
      </c>
      <c r="AC122" s="70" t="s">
        <v>675</v>
      </c>
      <c r="AD122" s="70">
        <v>436920</v>
      </c>
      <c r="AE122" s="70" t="s">
        <v>676</v>
      </c>
      <c r="AF122" s="133" t="s">
        <v>677</v>
      </c>
    </row>
    <row r="123" s="3" customFormat="true" ht="45" customHeight="true" spans="1:32">
      <c r="A123" s="13">
        <v>116</v>
      </c>
      <c r="B123" s="36" t="s">
        <v>678</v>
      </c>
      <c r="C123" s="36" t="s">
        <v>41</v>
      </c>
      <c r="D123" s="36" t="s">
        <v>160</v>
      </c>
      <c r="E123" s="36" t="s">
        <v>664</v>
      </c>
      <c r="F123" s="20" t="s">
        <v>665</v>
      </c>
      <c r="G123" s="20" t="s">
        <v>665</v>
      </c>
      <c r="H123" s="36" t="s">
        <v>679</v>
      </c>
      <c r="I123" s="20" t="s">
        <v>39</v>
      </c>
      <c r="J123" s="107" t="s">
        <v>76</v>
      </c>
      <c r="K123" s="20">
        <v>2022</v>
      </c>
      <c r="L123" s="20">
        <v>7</v>
      </c>
      <c r="M123" s="20">
        <v>13</v>
      </c>
      <c r="N123" s="20" t="s">
        <v>39</v>
      </c>
      <c r="O123" s="20" t="s">
        <v>90</v>
      </c>
      <c r="P123" s="36">
        <v>433.37</v>
      </c>
      <c r="Q123" s="36">
        <v>433.37</v>
      </c>
      <c r="R123" s="36" t="s">
        <v>39</v>
      </c>
      <c r="S123" s="70">
        <v>5010</v>
      </c>
      <c r="T123" s="70">
        <v>2171200</v>
      </c>
      <c r="U123" s="109">
        <v>2171200</v>
      </c>
      <c r="V123" s="146" t="s">
        <v>680</v>
      </c>
      <c r="W123" s="20" t="s">
        <v>681</v>
      </c>
      <c r="X123" s="36" t="s">
        <v>79</v>
      </c>
      <c r="Y123" s="126">
        <v>120844.1</v>
      </c>
      <c r="Z123" s="36">
        <v>36096.2</v>
      </c>
      <c r="AA123" s="53">
        <f t="shared" si="2"/>
        <v>84747.9</v>
      </c>
      <c r="AB123" s="20" t="s">
        <v>669</v>
      </c>
      <c r="AC123" s="70" t="s">
        <v>345</v>
      </c>
      <c r="AD123" s="138">
        <v>77992</v>
      </c>
      <c r="AE123" s="138" t="s">
        <v>682</v>
      </c>
      <c r="AF123" s="133" t="s">
        <v>683</v>
      </c>
    </row>
    <row r="124" s="3" customFormat="true" ht="45" customHeight="true" spans="1:32">
      <c r="A124" s="13">
        <v>117</v>
      </c>
      <c r="B124" s="36" t="s">
        <v>684</v>
      </c>
      <c r="C124" s="36" t="s">
        <v>41</v>
      </c>
      <c r="D124" s="36" t="s">
        <v>42</v>
      </c>
      <c r="E124" s="36" t="s">
        <v>685</v>
      </c>
      <c r="F124" s="20" t="s">
        <v>665</v>
      </c>
      <c r="G124" s="20" t="s">
        <v>665</v>
      </c>
      <c r="H124" s="36" t="s">
        <v>686</v>
      </c>
      <c r="I124" s="20" t="s">
        <v>687</v>
      </c>
      <c r="J124" s="107" t="s">
        <v>76</v>
      </c>
      <c r="K124" s="20">
        <v>2022</v>
      </c>
      <c r="L124" s="20">
        <v>7</v>
      </c>
      <c r="M124" s="20">
        <v>13</v>
      </c>
      <c r="N124" s="20" t="s">
        <v>39</v>
      </c>
      <c r="O124" s="20" t="s">
        <v>688</v>
      </c>
      <c r="P124" s="36">
        <v>20.74</v>
      </c>
      <c r="Q124" s="36">
        <v>20.74</v>
      </c>
      <c r="R124" s="36" t="s">
        <v>39</v>
      </c>
      <c r="S124" s="70">
        <v>18870</v>
      </c>
      <c r="T124" s="70">
        <v>391400</v>
      </c>
      <c r="U124" s="109">
        <v>391400</v>
      </c>
      <c r="V124" s="20" t="s">
        <v>689</v>
      </c>
      <c r="W124" s="20" t="s">
        <v>689</v>
      </c>
      <c r="X124" s="36" t="s">
        <v>79</v>
      </c>
      <c r="Y124" s="126">
        <v>167910.26</v>
      </c>
      <c r="Z124" s="36">
        <v>7617.14</v>
      </c>
      <c r="AA124" s="53">
        <f t="shared" si="2"/>
        <v>160293.12</v>
      </c>
      <c r="AB124" s="70" t="s">
        <v>690</v>
      </c>
      <c r="AC124" s="70" t="s">
        <v>691</v>
      </c>
      <c r="AD124" s="70">
        <v>11196</v>
      </c>
      <c r="AE124" s="70" t="s">
        <v>692</v>
      </c>
      <c r="AF124" s="133" t="s">
        <v>693</v>
      </c>
    </row>
    <row r="125" s="3" customFormat="true" ht="45" customHeight="true" spans="1:32">
      <c r="A125" s="13">
        <v>118</v>
      </c>
      <c r="B125" s="36" t="s">
        <v>694</v>
      </c>
      <c r="C125" s="36" t="s">
        <v>41</v>
      </c>
      <c r="D125" s="36" t="s">
        <v>42</v>
      </c>
      <c r="E125" s="36" t="s">
        <v>685</v>
      </c>
      <c r="F125" s="20" t="s">
        <v>665</v>
      </c>
      <c r="G125" s="20" t="s">
        <v>665</v>
      </c>
      <c r="H125" s="36" t="s">
        <v>695</v>
      </c>
      <c r="I125" s="20" t="s">
        <v>696</v>
      </c>
      <c r="J125" s="107" t="s">
        <v>76</v>
      </c>
      <c r="K125" s="20">
        <v>2022</v>
      </c>
      <c r="L125" s="20">
        <v>7</v>
      </c>
      <c r="M125" s="20">
        <v>13</v>
      </c>
      <c r="N125" s="20" t="s">
        <v>39</v>
      </c>
      <c r="O125" s="20" t="s">
        <v>688</v>
      </c>
      <c r="P125" s="36">
        <v>30.98</v>
      </c>
      <c r="Q125" s="36">
        <v>30.98</v>
      </c>
      <c r="R125" s="36" t="s">
        <v>39</v>
      </c>
      <c r="S125" s="70">
        <v>18870</v>
      </c>
      <c r="T125" s="70">
        <v>584600</v>
      </c>
      <c r="U125" s="109">
        <v>584600</v>
      </c>
      <c r="V125" s="20" t="s">
        <v>697</v>
      </c>
      <c r="W125" s="20" t="s">
        <v>698</v>
      </c>
      <c r="X125" s="36" t="s">
        <v>79</v>
      </c>
      <c r="Y125" s="126">
        <v>250811.9</v>
      </c>
      <c r="Z125" s="36">
        <v>11378.1</v>
      </c>
      <c r="AA125" s="53">
        <f t="shared" si="2"/>
        <v>239433.8</v>
      </c>
      <c r="AB125" s="70" t="s">
        <v>690</v>
      </c>
      <c r="AC125" s="70" t="s">
        <v>691</v>
      </c>
      <c r="AD125" s="70">
        <v>16728</v>
      </c>
      <c r="AE125" s="70" t="s">
        <v>692</v>
      </c>
      <c r="AF125" s="133" t="s">
        <v>699</v>
      </c>
    </row>
    <row r="126" ht="41" customHeight="true" spans="1:32">
      <c r="A126" s="13">
        <v>119</v>
      </c>
      <c r="B126" s="36" t="s">
        <v>700</v>
      </c>
      <c r="C126" s="25" t="s">
        <v>701</v>
      </c>
      <c r="D126" s="25" t="s">
        <v>702</v>
      </c>
      <c r="E126" s="25" t="s">
        <v>703</v>
      </c>
      <c r="F126" s="25" t="s">
        <v>704</v>
      </c>
      <c r="G126" s="25" t="s">
        <v>705</v>
      </c>
      <c r="H126" s="25" t="s">
        <v>706</v>
      </c>
      <c r="I126" s="25" t="s">
        <v>39</v>
      </c>
      <c r="J126" s="25" t="s">
        <v>705</v>
      </c>
      <c r="K126" s="25">
        <v>2025</v>
      </c>
      <c r="L126" s="25">
        <v>4</v>
      </c>
      <c r="M126" s="25">
        <v>17</v>
      </c>
      <c r="N126" s="25" t="s">
        <v>120</v>
      </c>
      <c r="O126" s="25" t="s">
        <v>49</v>
      </c>
      <c r="P126" s="65">
        <v>104.22</v>
      </c>
      <c r="Q126" s="65" t="s">
        <v>39</v>
      </c>
      <c r="R126" s="114">
        <v>104.22</v>
      </c>
      <c r="S126" s="70">
        <v>19520</v>
      </c>
      <c r="T126" s="70">
        <v>2034400</v>
      </c>
      <c r="U126" s="70">
        <v>2034400</v>
      </c>
      <c r="V126" s="39" t="s">
        <v>689</v>
      </c>
      <c r="W126" s="20" t="s">
        <v>39</v>
      </c>
      <c r="X126" s="123" t="s">
        <v>79</v>
      </c>
      <c r="Y126" s="129">
        <v>447120</v>
      </c>
      <c r="Z126" s="123"/>
      <c r="AA126" s="56"/>
      <c r="AB126" s="39"/>
      <c r="AC126" s="20" t="s">
        <v>39</v>
      </c>
      <c r="AD126" s="20" t="s">
        <v>39</v>
      </c>
      <c r="AE126" s="20" t="s">
        <v>39</v>
      </c>
      <c r="AF126" s="133" t="s">
        <v>707</v>
      </c>
    </row>
    <row r="127" ht="46" customHeight="true" spans="1:32">
      <c r="A127" s="13">
        <v>120</v>
      </c>
      <c r="B127" s="36" t="s">
        <v>708</v>
      </c>
      <c r="C127" s="25" t="s">
        <v>701</v>
      </c>
      <c r="D127" s="25" t="s">
        <v>702</v>
      </c>
      <c r="E127" s="25" t="s">
        <v>709</v>
      </c>
      <c r="F127" s="25" t="s">
        <v>704</v>
      </c>
      <c r="G127" s="25" t="s">
        <v>705</v>
      </c>
      <c r="H127" s="25" t="s">
        <v>710</v>
      </c>
      <c r="I127" s="25" t="s">
        <v>39</v>
      </c>
      <c r="J127" s="25" t="s">
        <v>705</v>
      </c>
      <c r="K127" s="25">
        <v>2025</v>
      </c>
      <c r="L127" s="25">
        <v>4</v>
      </c>
      <c r="M127" s="25">
        <v>17</v>
      </c>
      <c r="N127" s="25" t="s">
        <v>120</v>
      </c>
      <c r="O127" s="25" t="s">
        <v>49</v>
      </c>
      <c r="P127" s="65">
        <v>104.22</v>
      </c>
      <c r="Q127" s="65" t="s">
        <v>39</v>
      </c>
      <c r="R127" s="114">
        <v>104.22</v>
      </c>
      <c r="S127" s="70">
        <v>19520</v>
      </c>
      <c r="T127" s="70">
        <v>2034400</v>
      </c>
      <c r="U127" s="70">
        <v>2034400</v>
      </c>
      <c r="V127" s="43"/>
      <c r="W127" s="20" t="s">
        <v>39</v>
      </c>
      <c r="X127" s="124"/>
      <c r="Y127" s="130"/>
      <c r="Z127" s="124"/>
      <c r="AA127" s="58"/>
      <c r="AB127" s="43"/>
      <c r="AC127" s="20" t="s">
        <v>39</v>
      </c>
      <c r="AD127" s="20" t="s">
        <v>39</v>
      </c>
      <c r="AE127" s="20" t="s">
        <v>39</v>
      </c>
      <c r="AF127" s="133" t="s">
        <v>711</v>
      </c>
    </row>
    <row r="128" ht="42" customHeight="true" spans="1:32">
      <c r="A128" s="13">
        <v>121</v>
      </c>
      <c r="B128" s="36" t="s">
        <v>712</v>
      </c>
      <c r="C128" s="22" t="s">
        <v>41</v>
      </c>
      <c r="D128" s="22" t="s">
        <v>713</v>
      </c>
      <c r="E128" s="22" t="s">
        <v>714</v>
      </c>
      <c r="F128" s="22" t="s">
        <v>39</v>
      </c>
      <c r="G128" s="22" t="s">
        <v>39</v>
      </c>
      <c r="H128" s="22" t="s">
        <v>715</v>
      </c>
      <c r="I128" s="22" t="s">
        <v>39</v>
      </c>
      <c r="J128" s="22" t="s">
        <v>76</v>
      </c>
      <c r="K128" s="22">
        <v>2023</v>
      </c>
      <c r="L128" s="22">
        <v>8</v>
      </c>
      <c r="M128" s="110">
        <v>21</v>
      </c>
      <c r="N128" s="22" t="s">
        <v>120</v>
      </c>
      <c r="O128" s="22" t="s">
        <v>90</v>
      </c>
      <c r="P128" s="34">
        <v>216.03</v>
      </c>
      <c r="Q128" s="65" t="s">
        <v>39</v>
      </c>
      <c r="R128" s="34">
        <v>216.03</v>
      </c>
      <c r="S128" s="70">
        <v>14360</v>
      </c>
      <c r="T128" s="70">
        <v>3102200</v>
      </c>
      <c r="U128" s="70">
        <v>3102200</v>
      </c>
      <c r="V128" s="20" t="s">
        <v>39</v>
      </c>
      <c r="W128" s="20" t="s">
        <v>716</v>
      </c>
      <c r="X128" s="20" t="s">
        <v>52</v>
      </c>
      <c r="Y128" s="126">
        <v>3544100</v>
      </c>
      <c r="Z128" s="36">
        <v>135857.09</v>
      </c>
      <c r="AA128" s="53">
        <f t="shared" si="2"/>
        <v>3408242.91</v>
      </c>
      <c r="AB128" s="20" t="s">
        <v>717</v>
      </c>
      <c r="AC128" s="20" t="s">
        <v>39</v>
      </c>
      <c r="AD128" s="20" t="s">
        <v>39</v>
      </c>
      <c r="AE128" s="20" t="s">
        <v>39</v>
      </c>
      <c r="AF128" s="133" t="s">
        <v>718</v>
      </c>
    </row>
    <row r="129" ht="47" customHeight="true" spans="1:32">
      <c r="A129" s="13">
        <v>122</v>
      </c>
      <c r="B129" s="123" t="s">
        <v>719</v>
      </c>
      <c r="C129" s="23" t="s">
        <v>41</v>
      </c>
      <c r="D129" s="23" t="s">
        <v>713</v>
      </c>
      <c r="E129" s="23" t="s">
        <v>714</v>
      </c>
      <c r="F129" s="23" t="s">
        <v>39</v>
      </c>
      <c r="G129" s="23" t="s">
        <v>39</v>
      </c>
      <c r="H129" s="23" t="s">
        <v>720</v>
      </c>
      <c r="I129" s="23" t="s">
        <v>39</v>
      </c>
      <c r="J129" s="23" t="s">
        <v>76</v>
      </c>
      <c r="K129" s="23"/>
      <c r="L129" s="23"/>
      <c r="M129" s="140"/>
      <c r="N129" s="23" t="s">
        <v>120</v>
      </c>
      <c r="O129" s="23" t="s">
        <v>90</v>
      </c>
      <c r="P129" s="62">
        <v>216.03</v>
      </c>
      <c r="Q129" s="69" t="s">
        <v>39</v>
      </c>
      <c r="R129" s="62">
        <v>216.03</v>
      </c>
      <c r="S129" s="70">
        <v>13510</v>
      </c>
      <c r="T129" s="70">
        <v>2918600</v>
      </c>
      <c r="U129" s="70">
        <v>2918600</v>
      </c>
      <c r="V129" s="20" t="s">
        <v>39</v>
      </c>
      <c r="W129" s="20" t="s">
        <v>39</v>
      </c>
      <c r="X129" s="20" t="s">
        <v>39</v>
      </c>
      <c r="Y129" s="126" t="s">
        <v>39</v>
      </c>
      <c r="Z129" s="36"/>
      <c r="AA129" s="53"/>
      <c r="AB129" s="20"/>
      <c r="AC129" s="20" t="s">
        <v>39</v>
      </c>
      <c r="AD129" s="20" t="s">
        <v>39</v>
      </c>
      <c r="AE129" s="20" t="s">
        <v>39</v>
      </c>
      <c r="AF129" s="133" t="s">
        <v>721</v>
      </c>
    </row>
    <row r="130" s="4" customFormat="true" ht="47" customHeight="true" spans="1:32">
      <c r="A130" s="13">
        <v>123</v>
      </c>
      <c r="B130" s="22" t="s">
        <v>722</v>
      </c>
      <c r="C130" s="22" t="s">
        <v>41</v>
      </c>
      <c r="D130" s="22" t="s">
        <v>160</v>
      </c>
      <c r="E130" s="22" t="s">
        <v>722</v>
      </c>
      <c r="F130" s="22" t="s">
        <v>39</v>
      </c>
      <c r="G130" s="22" t="s">
        <v>39</v>
      </c>
      <c r="H130" s="22" t="s">
        <v>723</v>
      </c>
      <c r="I130" s="22" t="s">
        <v>39</v>
      </c>
      <c r="J130" s="22" t="s">
        <v>76</v>
      </c>
      <c r="K130" s="22">
        <v>2023</v>
      </c>
      <c r="L130" s="22" t="s">
        <v>39</v>
      </c>
      <c r="M130" s="110" t="s">
        <v>39</v>
      </c>
      <c r="N130" s="22" t="s">
        <v>120</v>
      </c>
      <c r="O130" s="22" t="s">
        <v>39</v>
      </c>
      <c r="P130" s="34">
        <v>86.5</v>
      </c>
      <c r="Q130" s="34" t="s">
        <v>39</v>
      </c>
      <c r="R130" s="34">
        <v>86.5</v>
      </c>
      <c r="S130" s="53">
        <v>7100</v>
      </c>
      <c r="T130" s="53">
        <v>614200</v>
      </c>
      <c r="U130" s="110">
        <v>614200</v>
      </c>
      <c r="V130" s="22" t="s">
        <v>39</v>
      </c>
      <c r="W130" s="22" t="s">
        <v>724</v>
      </c>
      <c r="X130" s="20" t="s">
        <v>52</v>
      </c>
      <c r="Y130" s="126">
        <v>724900</v>
      </c>
      <c r="Z130" s="34">
        <v>27787.91</v>
      </c>
      <c r="AA130" s="53">
        <f t="shared" si="2"/>
        <v>697112.09</v>
      </c>
      <c r="AB130" s="22" t="s">
        <v>725</v>
      </c>
      <c r="AC130" s="22" t="s">
        <v>39</v>
      </c>
      <c r="AD130" s="22" t="s">
        <v>39</v>
      </c>
      <c r="AE130" s="22" t="s">
        <v>39</v>
      </c>
      <c r="AF130" s="133" t="s">
        <v>726</v>
      </c>
    </row>
    <row r="131" s="5" customFormat="true" ht="47" customHeight="true" spans="1:32">
      <c r="A131" s="13">
        <v>124</v>
      </c>
      <c r="B131" s="22" t="s">
        <v>727</v>
      </c>
      <c r="C131" s="22" t="s">
        <v>41</v>
      </c>
      <c r="D131" s="22" t="s">
        <v>160</v>
      </c>
      <c r="E131" s="22" t="s">
        <v>728</v>
      </c>
      <c r="F131" s="22" t="s">
        <v>39</v>
      </c>
      <c r="G131" s="22" t="s">
        <v>39</v>
      </c>
      <c r="H131" s="22" t="s">
        <v>729</v>
      </c>
      <c r="I131" s="22" t="s">
        <v>39</v>
      </c>
      <c r="J131" s="22" t="s">
        <v>76</v>
      </c>
      <c r="K131" s="139">
        <v>2021</v>
      </c>
      <c r="L131" s="22" t="s">
        <v>39</v>
      </c>
      <c r="M131" s="110" t="s">
        <v>39</v>
      </c>
      <c r="N131" s="22" t="s">
        <v>120</v>
      </c>
      <c r="O131" s="139" t="s">
        <v>39</v>
      </c>
      <c r="P131" s="22">
        <v>172.05</v>
      </c>
      <c r="Q131" s="34" t="s">
        <v>39</v>
      </c>
      <c r="R131" s="65">
        <v>172.05</v>
      </c>
      <c r="S131" s="139">
        <v>9900</v>
      </c>
      <c r="T131" s="139">
        <v>1703300</v>
      </c>
      <c r="U131" s="139">
        <v>1703300</v>
      </c>
      <c r="V131" s="20" t="s">
        <v>39</v>
      </c>
      <c r="W131" s="20" t="s">
        <v>730</v>
      </c>
      <c r="X131" s="20" t="s">
        <v>52</v>
      </c>
      <c r="Y131" s="126">
        <v>1572500</v>
      </c>
      <c r="Z131" s="142">
        <v>196562.7</v>
      </c>
      <c r="AA131" s="53">
        <f t="shared" si="2"/>
        <v>1375937.3</v>
      </c>
      <c r="AB131" s="143" t="s">
        <v>407</v>
      </c>
      <c r="AC131" s="139" t="s">
        <v>39</v>
      </c>
      <c r="AD131" s="139" t="s">
        <v>39</v>
      </c>
      <c r="AE131" s="139" t="s">
        <v>39</v>
      </c>
      <c r="AF131" s="133" t="s">
        <v>731</v>
      </c>
    </row>
    <row r="132" s="5" customFormat="true" ht="47" customHeight="true" spans="1:32">
      <c r="A132" s="13">
        <v>125</v>
      </c>
      <c r="B132" s="22" t="s">
        <v>732</v>
      </c>
      <c r="C132" s="22" t="s">
        <v>41</v>
      </c>
      <c r="D132" s="22" t="s">
        <v>160</v>
      </c>
      <c r="E132" s="22" t="s">
        <v>733</v>
      </c>
      <c r="F132" s="22" t="s">
        <v>39</v>
      </c>
      <c r="G132" s="22" t="s">
        <v>39</v>
      </c>
      <c r="H132" s="22" t="s">
        <v>734</v>
      </c>
      <c r="I132" s="22" t="s">
        <v>39</v>
      </c>
      <c r="J132" s="22" t="s">
        <v>76</v>
      </c>
      <c r="K132" s="139">
        <v>2021</v>
      </c>
      <c r="L132" s="22" t="s">
        <v>39</v>
      </c>
      <c r="M132" s="110" t="s">
        <v>39</v>
      </c>
      <c r="N132" s="22" t="s">
        <v>120</v>
      </c>
      <c r="O132" s="139" t="s">
        <v>39</v>
      </c>
      <c r="P132" s="22">
        <v>131.62</v>
      </c>
      <c r="Q132" s="65">
        <v>131.62</v>
      </c>
      <c r="R132" s="65" t="s">
        <v>39</v>
      </c>
      <c r="S132" s="139">
        <v>8200</v>
      </c>
      <c r="T132" s="139">
        <v>1079300</v>
      </c>
      <c r="U132" s="139">
        <v>1079300</v>
      </c>
      <c r="V132" s="20" t="s">
        <v>39</v>
      </c>
      <c r="W132" s="20" t="s">
        <v>735</v>
      </c>
      <c r="X132" s="20" t="s">
        <v>52</v>
      </c>
      <c r="Y132" s="126">
        <v>1292100</v>
      </c>
      <c r="Z132" s="142">
        <v>161512.65</v>
      </c>
      <c r="AA132" s="53">
        <f t="shared" si="2"/>
        <v>1130587.35</v>
      </c>
      <c r="AB132" s="143" t="s">
        <v>407</v>
      </c>
      <c r="AC132" s="139" t="s">
        <v>652</v>
      </c>
      <c r="AD132" s="22">
        <v>17376</v>
      </c>
      <c r="AE132" s="22" t="s">
        <v>736</v>
      </c>
      <c r="AF132" s="133" t="s">
        <v>737</v>
      </c>
    </row>
    <row r="133" s="5" customFormat="true" ht="47" customHeight="true" spans="1:32">
      <c r="A133" s="13">
        <v>126</v>
      </c>
      <c r="B133" s="22" t="s">
        <v>738</v>
      </c>
      <c r="C133" s="22" t="s">
        <v>41</v>
      </c>
      <c r="D133" s="22" t="s">
        <v>160</v>
      </c>
      <c r="E133" s="22" t="s">
        <v>739</v>
      </c>
      <c r="F133" s="22" t="s">
        <v>39</v>
      </c>
      <c r="G133" s="22" t="s">
        <v>39</v>
      </c>
      <c r="H133" s="22" t="s">
        <v>740</v>
      </c>
      <c r="I133" s="22" t="s">
        <v>39</v>
      </c>
      <c r="J133" s="22" t="s">
        <v>76</v>
      </c>
      <c r="K133" s="139">
        <v>2021</v>
      </c>
      <c r="L133" s="22" t="s">
        <v>39</v>
      </c>
      <c r="M133" s="110" t="s">
        <v>39</v>
      </c>
      <c r="N133" s="22" t="s">
        <v>120</v>
      </c>
      <c r="O133" s="139" t="s">
        <v>39</v>
      </c>
      <c r="P133" s="22">
        <v>149.06</v>
      </c>
      <c r="Q133" s="141" t="s">
        <v>39</v>
      </c>
      <c r="R133" s="65">
        <v>149.06</v>
      </c>
      <c r="S133" s="139">
        <v>6250</v>
      </c>
      <c r="T133" s="139">
        <v>931600</v>
      </c>
      <c r="U133" s="139">
        <v>931600</v>
      </c>
      <c r="V133" s="20" t="s">
        <v>39</v>
      </c>
      <c r="W133" s="20" t="s">
        <v>741</v>
      </c>
      <c r="X133" s="20" t="s">
        <v>52</v>
      </c>
      <c r="Y133" s="126">
        <v>1240000</v>
      </c>
      <c r="Z133" s="142">
        <v>78533.46</v>
      </c>
      <c r="AA133" s="53">
        <f t="shared" si="2"/>
        <v>1161466.54</v>
      </c>
      <c r="AB133" s="143" t="s">
        <v>742</v>
      </c>
      <c r="AC133" s="139" t="s">
        <v>39</v>
      </c>
      <c r="AD133" s="139" t="s">
        <v>39</v>
      </c>
      <c r="AE133" s="139" t="s">
        <v>39</v>
      </c>
      <c r="AF133" s="133" t="s">
        <v>743</v>
      </c>
    </row>
    <row r="134" s="5" customFormat="true" ht="47" customHeight="true" spans="1:32">
      <c r="A134" s="13">
        <v>127</v>
      </c>
      <c r="B134" s="22" t="s">
        <v>744</v>
      </c>
      <c r="C134" s="22" t="s">
        <v>41</v>
      </c>
      <c r="D134" s="22" t="s">
        <v>160</v>
      </c>
      <c r="E134" s="22" t="s">
        <v>745</v>
      </c>
      <c r="F134" s="22" t="s">
        <v>39</v>
      </c>
      <c r="G134" s="22" t="s">
        <v>39</v>
      </c>
      <c r="H134" s="22" t="s">
        <v>746</v>
      </c>
      <c r="I134" s="22" t="s">
        <v>39</v>
      </c>
      <c r="J134" s="22" t="s">
        <v>76</v>
      </c>
      <c r="K134" s="139">
        <v>2022</v>
      </c>
      <c r="L134" s="139">
        <v>10</v>
      </c>
      <c r="M134" s="139">
        <v>22</v>
      </c>
      <c r="N134" s="22" t="s">
        <v>120</v>
      </c>
      <c r="O134" s="139" t="s">
        <v>39</v>
      </c>
      <c r="P134" s="22">
        <v>195.31</v>
      </c>
      <c r="Q134" s="141" t="s">
        <v>39</v>
      </c>
      <c r="R134" s="65">
        <v>195.31</v>
      </c>
      <c r="S134" s="139">
        <v>5410</v>
      </c>
      <c r="T134" s="139">
        <v>1056600</v>
      </c>
      <c r="U134" s="139">
        <v>1056600</v>
      </c>
      <c r="V134" s="20" t="s">
        <v>39</v>
      </c>
      <c r="W134" s="20" t="s">
        <v>747</v>
      </c>
      <c r="X134" s="20" t="s">
        <v>52</v>
      </c>
      <c r="Y134" s="126">
        <v>1184300</v>
      </c>
      <c r="Z134" s="142">
        <v>45398.09</v>
      </c>
      <c r="AA134" s="53">
        <f t="shared" si="2"/>
        <v>1138901.91</v>
      </c>
      <c r="AB134" s="143" t="s">
        <v>748</v>
      </c>
      <c r="AC134" s="139" t="s">
        <v>39</v>
      </c>
      <c r="AD134" s="139" t="s">
        <v>39</v>
      </c>
      <c r="AE134" s="139" t="s">
        <v>39</v>
      </c>
      <c r="AF134" s="133" t="s">
        <v>749</v>
      </c>
    </row>
    <row r="135" s="5" customFormat="true" ht="47" customHeight="true" spans="1:32">
      <c r="A135" s="13">
        <v>128</v>
      </c>
      <c r="B135" s="22" t="s">
        <v>750</v>
      </c>
      <c r="C135" s="22" t="s">
        <v>41</v>
      </c>
      <c r="D135" s="22" t="s">
        <v>160</v>
      </c>
      <c r="E135" s="22" t="s">
        <v>751</v>
      </c>
      <c r="F135" s="22" t="s">
        <v>39</v>
      </c>
      <c r="G135" s="22" t="s">
        <v>39</v>
      </c>
      <c r="H135" s="22" t="s">
        <v>752</v>
      </c>
      <c r="I135" s="22" t="s">
        <v>39</v>
      </c>
      <c r="J135" s="22" t="s">
        <v>76</v>
      </c>
      <c r="K135" s="22">
        <v>2022</v>
      </c>
      <c r="L135" s="22" t="s">
        <v>39</v>
      </c>
      <c r="M135" s="110" t="s">
        <v>39</v>
      </c>
      <c r="N135" s="22" t="s">
        <v>120</v>
      </c>
      <c r="O135" s="22" t="s">
        <v>39</v>
      </c>
      <c r="P135" s="22">
        <v>113.01</v>
      </c>
      <c r="Q135" s="141" t="s">
        <v>39</v>
      </c>
      <c r="R135" s="65">
        <v>113.01</v>
      </c>
      <c r="S135" s="139">
        <v>9070</v>
      </c>
      <c r="T135" s="139">
        <v>1025000</v>
      </c>
      <c r="U135" s="139">
        <v>1025000</v>
      </c>
      <c r="V135" s="20" t="s">
        <v>39</v>
      </c>
      <c r="W135" s="20" t="s">
        <v>753</v>
      </c>
      <c r="X135" s="20" t="s">
        <v>52</v>
      </c>
      <c r="Y135" s="126">
        <v>924900</v>
      </c>
      <c r="Z135" s="142">
        <v>35454.5</v>
      </c>
      <c r="AA135" s="53">
        <f t="shared" si="2"/>
        <v>889445.5</v>
      </c>
      <c r="AB135" s="143" t="s">
        <v>754</v>
      </c>
      <c r="AC135" s="139" t="s">
        <v>39</v>
      </c>
      <c r="AD135" s="139" t="s">
        <v>39</v>
      </c>
      <c r="AE135" s="139" t="s">
        <v>39</v>
      </c>
      <c r="AF135" s="133" t="s">
        <v>755</v>
      </c>
    </row>
    <row r="136" s="5" customFormat="true" ht="47" customHeight="true" spans="1:32">
      <c r="A136" s="13">
        <v>129</v>
      </c>
      <c r="B136" s="22" t="s">
        <v>756</v>
      </c>
      <c r="C136" s="22" t="s">
        <v>41</v>
      </c>
      <c r="D136" s="22" t="s">
        <v>160</v>
      </c>
      <c r="E136" s="22" t="s">
        <v>756</v>
      </c>
      <c r="F136" s="22" t="s">
        <v>39</v>
      </c>
      <c r="G136" s="22" t="s">
        <v>39</v>
      </c>
      <c r="H136" s="22" t="s">
        <v>757</v>
      </c>
      <c r="I136" s="22" t="s">
        <v>39</v>
      </c>
      <c r="J136" s="22" t="s">
        <v>76</v>
      </c>
      <c r="K136" s="22">
        <v>2023</v>
      </c>
      <c r="L136" s="22">
        <v>8</v>
      </c>
      <c r="M136" s="110">
        <v>15</v>
      </c>
      <c r="N136" s="22" t="s">
        <v>120</v>
      </c>
      <c r="O136" s="22" t="s">
        <v>90</v>
      </c>
      <c r="P136" s="22">
        <v>120.48</v>
      </c>
      <c r="Q136" s="141" t="s">
        <v>39</v>
      </c>
      <c r="R136" s="65">
        <v>120.48</v>
      </c>
      <c r="S136" s="139">
        <v>4510</v>
      </c>
      <c r="T136" s="139">
        <v>543400</v>
      </c>
      <c r="U136" s="139">
        <v>543400</v>
      </c>
      <c r="V136" s="20" t="s">
        <v>39</v>
      </c>
      <c r="W136" s="20" t="s">
        <v>758</v>
      </c>
      <c r="X136" s="20" t="s">
        <v>52</v>
      </c>
      <c r="Y136" s="126">
        <v>1077200</v>
      </c>
      <c r="Z136" s="142">
        <v>41292.59</v>
      </c>
      <c r="AA136" s="53">
        <f t="shared" si="2"/>
        <v>1035907.41</v>
      </c>
      <c r="AB136" s="143" t="s">
        <v>759</v>
      </c>
      <c r="AC136" s="139" t="s">
        <v>39</v>
      </c>
      <c r="AD136" s="139" t="s">
        <v>39</v>
      </c>
      <c r="AE136" s="139" t="s">
        <v>39</v>
      </c>
      <c r="AF136" s="133" t="s">
        <v>760</v>
      </c>
    </row>
    <row r="137" s="5" customFormat="true" ht="47" customHeight="true" spans="1:32">
      <c r="A137" s="13">
        <v>130</v>
      </c>
      <c r="B137" s="22" t="s">
        <v>761</v>
      </c>
      <c r="C137" s="22" t="s">
        <v>41</v>
      </c>
      <c r="D137" s="22" t="s">
        <v>160</v>
      </c>
      <c r="E137" s="22" t="s">
        <v>762</v>
      </c>
      <c r="F137" s="22" t="s">
        <v>39</v>
      </c>
      <c r="G137" s="22" t="s">
        <v>39</v>
      </c>
      <c r="H137" s="22" t="s">
        <v>763</v>
      </c>
      <c r="I137" s="22" t="s">
        <v>39</v>
      </c>
      <c r="J137" s="22" t="s">
        <v>76</v>
      </c>
      <c r="K137" s="139">
        <v>2020</v>
      </c>
      <c r="L137" s="139">
        <v>5</v>
      </c>
      <c r="M137" s="139">
        <v>20</v>
      </c>
      <c r="N137" s="22" t="s">
        <v>120</v>
      </c>
      <c r="O137" s="22" t="s">
        <v>39</v>
      </c>
      <c r="P137" s="22">
        <v>139.44</v>
      </c>
      <c r="Q137" s="141" t="s">
        <v>39</v>
      </c>
      <c r="R137" s="65">
        <v>139.44</v>
      </c>
      <c r="S137" s="139">
        <v>4400</v>
      </c>
      <c r="T137" s="139">
        <v>613500</v>
      </c>
      <c r="U137" s="139">
        <v>613500</v>
      </c>
      <c r="V137" s="20" t="s">
        <v>39</v>
      </c>
      <c r="W137" s="20" t="s">
        <v>764</v>
      </c>
      <c r="X137" s="20" t="s">
        <v>52</v>
      </c>
      <c r="Y137" s="126">
        <v>1052700</v>
      </c>
      <c r="Z137" s="142">
        <v>105270</v>
      </c>
      <c r="AA137" s="53">
        <f t="shared" si="2"/>
        <v>947430</v>
      </c>
      <c r="AB137" s="143" t="s">
        <v>765</v>
      </c>
      <c r="AC137" s="139" t="s">
        <v>39</v>
      </c>
      <c r="AD137" s="139" t="s">
        <v>39</v>
      </c>
      <c r="AE137" s="139" t="s">
        <v>39</v>
      </c>
      <c r="AF137" s="133" t="s">
        <v>766</v>
      </c>
    </row>
    <row r="138" spans="8:10">
      <c r="H138" s="6"/>
      <c r="J138" s="6"/>
    </row>
    <row r="139" spans="8:10">
      <c r="H139" s="6"/>
      <c r="J139" s="6"/>
    </row>
  </sheetData>
  <mergeCells count="194">
    <mergeCell ref="A1:AF1"/>
    <mergeCell ref="C2:E2"/>
    <mergeCell ref="K2:M2"/>
    <mergeCell ref="Q2:R2"/>
    <mergeCell ref="V2:W2"/>
    <mergeCell ref="A4:O4"/>
    <mergeCell ref="A2:A3"/>
    <mergeCell ref="A9:A10"/>
    <mergeCell ref="A11:A13"/>
    <mergeCell ref="B2:B3"/>
    <mergeCell ref="B9:B10"/>
    <mergeCell ref="B11:B13"/>
    <mergeCell ref="C11:C15"/>
    <mergeCell ref="C17:C26"/>
    <mergeCell ref="C29:C31"/>
    <mergeCell ref="C60:C62"/>
    <mergeCell ref="C82:C93"/>
    <mergeCell ref="D11:D15"/>
    <mergeCell ref="D17:D26"/>
    <mergeCell ref="D29:D31"/>
    <mergeCell ref="D60:D62"/>
    <mergeCell ref="D82:D93"/>
    <mergeCell ref="E11:E15"/>
    <mergeCell ref="E17:E26"/>
    <mergeCell ref="E60:E62"/>
    <mergeCell ref="E82:E93"/>
    <mergeCell ref="F2:F3"/>
    <mergeCell ref="F36:F38"/>
    <mergeCell ref="F60:F62"/>
    <mergeCell ref="F63:F64"/>
    <mergeCell ref="F82:F93"/>
    <mergeCell ref="F94:F118"/>
    <mergeCell ref="G2:G3"/>
    <mergeCell ref="G36:G38"/>
    <mergeCell ref="G40:G41"/>
    <mergeCell ref="G42:G43"/>
    <mergeCell ref="G60:G62"/>
    <mergeCell ref="G63:G64"/>
    <mergeCell ref="G68:G69"/>
    <mergeCell ref="G82:G93"/>
    <mergeCell ref="H2:H3"/>
    <mergeCell ref="H9:H10"/>
    <mergeCell ref="H11:H13"/>
    <mergeCell ref="H17:H25"/>
    <mergeCell ref="H29:H30"/>
    <mergeCell ref="H60:H62"/>
    <mergeCell ref="H68:H69"/>
    <mergeCell ref="I2:I3"/>
    <mergeCell ref="I11:I15"/>
    <mergeCell ref="I17:I26"/>
    <mergeCell ref="I29:I31"/>
    <mergeCell ref="I60:I62"/>
    <mergeCell ref="I82:I86"/>
    <mergeCell ref="J2:J3"/>
    <mergeCell ref="J11:J15"/>
    <mergeCell ref="J17:J25"/>
    <mergeCell ref="J36:J38"/>
    <mergeCell ref="J60:J62"/>
    <mergeCell ref="J68:J69"/>
    <mergeCell ref="K36:K38"/>
    <mergeCell ref="K60:K62"/>
    <mergeCell ref="K70:K80"/>
    <mergeCell ref="K82:K86"/>
    <mergeCell ref="L29:L31"/>
    <mergeCell ref="L36:L38"/>
    <mergeCell ref="L60:L62"/>
    <mergeCell ref="L82:L86"/>
    <mergeCell ref="M29:M31"/>
    <mergeCell ref="M36:M38"/>
    <mergeCell ref="M60:M62"/>
    <mergeCell ref="M82:M86"/>
    <mergeCell ref="N2:N3"/>
    <mergeCell ref="N11:N13"/>
    <mergeCell ref="N17:N25"/>
    <mergeCell ref="N29:N30"/>
    <mergeCell ref="N60:N62"/>
    <mergeCell ref="N83:N86"/>
    <mergeCell ref="O2:O3"/>
    <mergeCell ref="O11:O13"/>
    <mergeCell ref="O17:O25"/>
    <mergeCell ref="O29:O30"/>
    <mergeCell ref="O60:O62"/>
    <mergeCell ref="O83:O86"/>
    <mergeCell ref="P11:P13"/>
    <mergeCell ref="P14:P15"/>
    <mergeCell ref="P17:P25"/>
    <mergeCell ref="P60:P62"/>
    <mergeCell ref="Q18:Q20"/>
    <mergeCell ref="Q60:Q62"/>
    <mergeCell ref="R24:R25"/>
    <mergeCell ref="R60:R62"/>
    <mergeCell ref="S2:S3"/>
    <mergeCell ref="S11:S13"/>
    <mergeCell ref="S17:S25"/>
    <mergeCell ref="S60:S62"/>
    <mergeCell ref="S68:S69"/>
    <mergeCell ref="T2:T3"/>
    <mergeCell ref="T11:T13"/>
    <mergeCell ref="T17:T25"/>
    <mergeCell ref="T60:T62"/>
    <mergeCell ref="T68:T69"/>
    <mergeCell ref="U2:U3"/>
    <mergeCell ref="U11:U13"/>
    <mergeCell ref="U17:U25"/>
    <mergeCell ref="U60:U62"/>
    <mergeCell ref="U68:U69"/>
    <mergeCell ref="V9:V10"/>
    <mergeCell ref="V11:V15"/>
    <mergeCell ref="V17:V25"/>
    <mergeCell ref="V60:V62"/>
    <mergeCell ref="V68:V69"/>
    <mergeCell ref="V126:V127"/>
    <mergeCell ref="W9:W10"/>
    <mergeCell ref="W11:W15"/>
    <mergeCell ref="W17:W25"/>
    <mergeCell ref="W29:W30"/>
    <mergeCell ref="W32:W35"/>
    <mergeCell ref="W40:W41"/>
    <mergeCell ref="W48:W59"/>
    <mergeCell ref="W60:W62"/>
    <mergeCell ref="X2:X3"/>
    <mergeCell ref="X9:X10"/>
    <mergeCell ref="X11:X15"/>
    <mergeCell ref="X17:X25"/>
    <mergeCell ref="X29:X30"/>
    <mergeCell ref="X32:X35"/>
    <mergeCell ref="X40:X41"/>
    <mergeCell ref="X60:X62"/>
    <mergeCell ref="X68:X69"/>
    <mergeCell ref="X126:X127"/>
    <mergeCell ref="Y2:Y3"/>
    <mergeCell ref="Y9:Y10"/>
    <mergeCell ref="Y11:Y15"/>
    <mergeCell ref="Y17:Y25"/>
    <mergeCell ref="Y29:Y30"/>
    <mergeCell ref="Y32:Y35"/>
    <mergeCell ref="Y40:Y41"/>
    <mergeCell ref="Y48:Y59"/>
    <mergeCell ref="Y60:Y62"/>
    <mergeCell ref="Y68:Y69"/>
    <mergeCell ref="Y126:Y127"/>
    <mergeCell ref="Z2:Z3"/>
    <mergeCell ref="Z9:Z10"/>
    <mergeCell ref="Z11:Z15"/>
    <mergeCell ref="Z17:Z25"/>
    <mergeCell ref="Z29:Z30"/>
    <mergeCell ref="Z32:Z35"/>
    <mergeCell ref="Z40:Z41"/>
    <mergeCell ref="Z48:Z59"/>
    <mergeCell ref="Z60:Z62"/>
    <mergeCell ref="Z126:Z127"/>
    <mergeCell ref="AA2:AA3"/>
    <mergeCell ref="AA9:AA10"/>
    <mergeCell ref="AA11:AA15"/>
    <mergeCell ref="AA17:AA25"/>
    <mergeCell ref="AA29:AA30"/>
    <mergeCell ref="AA32:AA35"/>
    <mergeCell ref="AA40:AA41"/>
    <mergeCell ref="AA48:AA59"/>
    <mergeCell ref="AA60:AA62"/>
    <mergeCell ref="AA126:AA127"/>
    <mergeCell ref="AB2:AB3"/>
    <mergeCell ref="AB9:AB10"/>
    <mergeCell ref="AB11:AB15"/>
    <mergeCell ref="AB17:AB25"/>
    <mergeCell ref="AB29:AB30"/>
    <mergeCell ref="AB32:AB35"/>
    <mergeCell ref="AB40:AB41"/>
    <mergeCell ref="AB48:AB59"/>
    <mergeCell ref="AB60:AB62"/>
    <mergeCell ref="AB126:AB127"/>
    <mergeCell ref="AC2:AC3"/>
    <mergeCell ref="AC18:AC20"/>
    <mergeCell ref="AC60:AC62"/>
    <mergeCell ref="AC63:AC64"/>
    <mergeCell ref="AC87:AC92"/>
    <mergeCell ref="AD2:AD3"/>
    <mergeCell ref="AD18:AD20"/>
    <mergeCell ref="AD60:AD62"/>
    <mergeCell ref="AD63:AD64"/>
    <mergeCell ref="AD87:AD92"/>
    <mergeCell ref="AE2:AE3"/>
    <mergeCell ref="AE18:AE20"/>
    <mergeCell ref="AE60:AE62"/>
    <mergeCell ref="AE63:AE64"/>
    <mergeCell ref="AE87:AE92"/>
    <mergeCell ref="AF2:AF3"/>
    <mergeCell ref="AF9:AF10"/>
    <mergeCell ref="AF11:AF13"/>
    <mergeCell ref="AF14:AF15"/>
    <mergeCell ref="AF17:AF25"/>
    <mergeCell ref="AF29:AF31"/>
    <mergeCell ref="AF60:AF62"/>
    <mergeCell ref="AF68:AF69"/>
  </mergeCells>
  <conditionalFormatting sqref="AD29">
    <cfRule type="expression" dxfId="0" priority="15">
      <formula>#REF!="已终止（提前退租）"</formula>
    </cfRule>
    <cfRule type="expression" dxfId="1" priority="16">
      <formula>#REF!="执行中"</formula>
    </cfRule>
    <cfRule type="expression" dxfId="0" priority="17">
      <formula>#REF!="已终止(合同到期）"</formula>
    </cfRule>
  </conditionalFormatting>
  <conditionalFormatting sqref="AD30:AE30">
    <cfRule type="expression" dxfId="0" priority="144">
      <formula>#REF!="已终止（提前退租）"</formula>
    </cfRule>
    <cfRule type="expression" dxfId="1" priority="145">
      <formula>#REF!="执行中"</formula>
    </cfRule>
    <cfRule type="expression" dxfId="0" priority="146">
      <formula>#REF!="已终止(合同到期）"</formula>
    </cfRule>
  </conditionalFormatting>
  <conditionalFormatting sqref="AC31">
    <cfRule type="expression" dxfId="2" priority="11">
      <formula>#REF!="执行中（即将到期）"</formula>
    </cfRule>
    <cfRule type="expression" dxfId="0" priority="12">
      <formula>#REF!="已终止（提前退租）"</formula>
    </cfRule>
    <cfRule type="expression" dxfId="1" priority="13">
      <formula>#REF!="执行中"</formula>
    </cfRule>
    <cfRule type="expression" dxfId="0" priority="14">
      <formula>#REF!="已终止(合同到期）"</formula>
    </cfRule>
  </conditionalFormatting>
  <conditionalFormatting sqref="AD31">
    <cfRule type="expression" dxfId="2" priority="7">
      <formula>#REF!="执行中（即将到期）"</formula>
    </cfRule>
    <cfRule type="expression" dxfId="0" priority="8">
      <formula>#REF!="已终止（提前退租）"</formula>
    </cfRule>
    <cfRule type="expression" dxfId="1" priority="9">
      <formula>#REF!="执行中"</formula>
    </cfRule>
    <cfRule type="expression" dxfId="0" priority="10">
      <formula>#REF!="已终止(合同到期）"</formula>
    </cfRule>
  </conditionalFormatting>
  <conditionalFormatting sqref="AD45:AE45">
    <cfRule type="expression" dxfId="2" priority="140">
      <formula>$W45="执行中（即将到期）"</formula>
    </cfRule>
    <cfRule type="expression" dxfId="0" priority="141">
      <formula>$W45="已终止（提前退租）"</formula>
    </cfRule>
    <cfRule type="expression" dxfId="1" priority="142">
      <formula>$W45="执行中"</formula>
    </cfRule>
    <cfRule type="expression" dxfId="0" priority="143">
      <formula>$W45="已终止(合同到期）"</formula>
    </cfRule>
  </conditionalFormatting>
  <conditionalFormatting sqref="AD50:AE50">
    <cfRule type="expression" dxfId="2" priority="95">
      <formula>$W50="执行中（即将到期）"</formula>
    </cfRule>
    <cfRule type="expression" dxfId="0" priority="96">
      <formula>$W50="已终止（提前退租）"</formula>
    </cfRule>
    <cfRule type="expression" dxfId="1" priority="97">
      <formula>$W50="执行中"</formula>
    </cfRule>
    <cfRule type="expression" dxfId="0" priority="98">
      <formula>$W50="已终止(合同到期）"</formula>
    </cfRule>
  </conditionalFormatting>
  <conditionalFormatting sqref="AD56:AE56">
    <cfRule type="expression" dxfId="2" priority="91">
      <formula>$W56="执行中（即将到期）"</formula>
    </cfRule>
    <cfRule type="expression" dxfId="0" priority="92">
      <formula>$W56="已终止（提前退租）"</formula>
    </cfRule>
    <cfRule type="expression" dxfId="1" priority="93">
      <formula>$W56="执行中"</formula>
    </cfRule>
    <cfRule type="expression" dxfId="0" priority="94">
      <formula>$W56="已终止(合同到期）"</formula>
    </cfRule>
  </conditionalFormatting>
  <conditionalFormatting sqref="AD57:AE57">
    <cfRule type="expression" dxfId="2" priority="87">
      <formula>$W57="执行中（即将到期）"</formula>
    </cfRule>
    <cfRule type="expression" dxfId="0" priority="88">
      <formula>$W57="已终止（提前退租）"</formula>
    </cfRule>
    <cfRule type="expression" dxfId="1" priority="89">
      <formula>$W57="执行中"</formula>
    </cfRule>
    <cfRule type="expression" dxfId="0" priority="90">
      <formula>$W57="已终止(合同到期）"</formula>
    </cfRule>
  </conditionalFormatting>
  <conditionalFormatting sqref="B74">
    <cfRule type="expression" dxfId="0" priority="69">
      <formula>#REF!="已终止（提前退租）"</formula>
    </cfRule>
    <cfRule type="expression" dxfId="1" priority="70">
      <formula>#REF!="执行中"</formula>
    </cfRule>
    <cfRule type="expression" dxfId="0" priority="71">
      <formula>#REF!="已终止(合同到期）"</formula>
    </cfRule>
  </conditionalFormatting>
  <conditionalFormatting sqref="Q74">
    <cfRule type="expression" dxfId="0" priority="78">
      <formula>#REF!="已终止（提前退租）"</formula>
    </cfRule>
    <cfRule type="expression" dxfId="1" priority="79">
      <formula>#REF!="执行中"</formula>
    </cfRule>
    <cfRule type="expression" dxfId="0" priority="80">
      <formula>#REF!="已终止(合同到期）"</formula>
    </cfRule>
  </conditionalFormatting>
  <conditionalFormatting sqref="AC74">
    <cfRule type="expression" dxfId="0" priority="72">
      <formula>#REF!="已终止（提前退租）"</formula>
    </cfRule>
    <cfRule type="expression" dxfId="1" priority="73">
      <formula>#REF!="执行中"</formula>
    </cfRule>
    <cfRule type="expression" dxfId="0" priority="74">
      <formula>#REF!="已终止(合同到期）"</formula>
    </cfRule>
  </conditionalFormatting>
  <conditionalFormatting sqref="AD74:AE74">
    <cfRule type="expression" dxfId="0" priority="75">
      <formula>#REF!="已终止（提前退租）"</formula>
    </cfRule>
    <cfRule type="expression" dxfId="1" priority="76">
      <formula>#REF!="执行中"</formula>
    </cfRule>
    <cfRule type="expression" dxfId="0" priority="77">
      <formula>#REF!="已终止(合同到期）"</formula>
    </cfRule>
  </conditionalFormatting>
  <conditionalFormatting sqref="AD122:AE122">
    <cfRule type="expression" dxfId="2" priority="103">
      <formula>#REF!="执行中（即将到期）"</formula>
    </cfRule>
    <cfRule type="expression" dxfId="0" priority="104">
      <formula>#REF!="已终止（提前退租）"</formula>
    </cfRule>
    <cfRule type="expression" dxfId="1" priority="105">
      <formula>#REF!="执行中"</formula>
    </cfRule>
    <cfRule type="expression" dxfId="0" priority="106">
      <formula>#REF!="已终止(合同到期）"</formula>
    </cfRule>
  </conditionalFormatting>
  <conditionalFormatting sqref="AD123:AE123">
    <cfRule type="expression" dxfId="2" priority="99">
      <formula>#REF!="执行中（即将到期）"</formula>
    </cfRule>
    <cfRule type="expression" dxfId="0" priority="100">
      <formula>#REF!="已终止（提前退租）"</formula>
    </cfRule>
    <cfRule type="expression" dxfId="1" priority="101">
      <formula>#REF!="执行中"</formula>
    </cfRule>
    <cfRule type="expression" dxfId="0" priority="102">
      <formula>#REF!="已终止(合同到期）"</formula>
    </cfRule>
  </conditionalFormatting>
  <conditionalFormatting sqref="B130">
    <cfRule type="expression" dxfId="0" priority="51">
      <formula>#REF!="已终止（提前退租）"</formula>
    </cfRule>
    <cfRule type="expression" dxfId="1" priority="52">
      <formula>#REF!="执行中"</formula>
    </cfRule>
    <cfRule type="expression" dxfId="0" priority="53">
      <formula>#REF!="已终止(合同到期）"</formula>
    </cfRule>
  </conditionalFormatting>
  <conditionalFormatting sqref="AD130:AE130">
    <cfRule type="expression" dxfId="0" priority="54">
      <formula>#REF!="已终止（提前退租）"</formula>
    </cfRule>
    <cfRule type="expression" dxfId="1" priority="55">
      <formula>#REF!="执行中"</formula>
    </cfRule>
    <cfRule type="expression" dxfId="0" priority="56">
      <formula>#REF!="已终止(合同到期）"</formula>
    </cfRule>
  </conditionalFormatting>
  <conditionalFormatting sqref="B131">
    <cfRule type="expression" dxfId="0" priority="48">
      <formula>#REF!="已终止（提前退租）"</formula>
    </cfRule>
    <cfRule type="expression" dxfId="1" priority="49">
      <formula>#REF!="执行中"</formula>
    </cfRule>
    <cfRule type="expression" dxfId="0" priority="50">
      <formula>#REF!="已终止(合同到期）"</formula>
    </cfRule>
  </conditionalFormatting>
  <conditionalFormatting sqref="B132">
    <cfRule type="expression" dxfId="0" priority="45">
      <formula>#REF!="已终止（提前退租）"</formula>
    </cfRule>
    <cfRule type="expression" dxfId="1" priority="46">
      <formula>#REF!="执行中"</formula>
    </cfRule>
    <cfRule type="expression" dxfId="0" priority="47">
      <formula>#REF!="已终止(合同到期）"</formula>
    </cfRule>
  </conditionalFormatting>
  <conditionalFormatting sqref="AD132:AE132">
    <cfRule type="expression" dxfId="0" priority="42">
      <formula>#REF!="已终止（提前退租）"</formula>
    </cfRule>
    <cfRule type="expression" dxfId="1" priority="43">
      <formula>#REF!="执行中"</formula>
    </cfRule>
    <cfRule type="expression" dxfId="0" priority="44">
      <formula>#REF!="已终止(合同到期）"</formula>
    </cfRule>
  </conditionalFormatting>
  <conditionalFormatting sqref="B133">
    <cfRule type="expression" dxfId="0" priority="4">
      <formula>#REF!="已终止（提前退租）"</formula>
    </cfRule>
    <cfRule type="expression" dxfId="1" priority="5">
      <formula>#REF!="执行中"</formula>
    </cfRule>
    <cfRule type="expression" dxfId="0" priority="6">
      <formula>#REF!="已终止(合同到期）"</formula>
    </cfRule>
  </conditionalFormatting>
  <conditionalFormatting sqref="E133">
    <cfRule type="expression" dxfId="0" priority="39">
      <formula>#REF!="已终止（提前退租）"</formula>
    </cfRule>
    <cfRule type="expression" dxfId="1" priority="40">
      <formula>#REF!="执行中"</formula>
    </cfRule>
    <cfRule type="expression" dxfId="0" priority="41">
      <formula>#REF!="已终止(合同到期）"</formula>
    </cfRule>
  </conditionalFormatting>
  <conditionalFormatting sqref="B134">
    <cfRule type="expression" dxfId="0" priority="36">
      <formula>#REF!="已终止（提前退租）"</formula>
    </cfRule>
    <cfRule type="expression" dxfId="1" priority="37">
      <formula>#REF!="执行中"</formula>
    </cfRule>
    <cfRule type="expression" dxfId="0" priority="38">
      <formula>#REF!="已终止(合同到期）"</formula>
    </cfRule>
  </conditionalFormatting>
  <conditionalFormatting sqref="B135:B136">
    <cfRule type="expression" dxfId="0" priority="33">
      <formula>#REF!="已终止（提前退租）"</formula>
    </cfRule>
    <cfRule type="expression" dxfId="1" priority="34">
      <formula>#REF!="执行中"</formula>
    </cfRule>
    <cfRule type="expression" dxfId="0" priority="35">
      <formula>#REF!="已终止(合同到期）"</formula>
    </cfRule>
  </conditionalFormatting>
  <conditionalFormatting sqref="E128:E129">
    <cfRule type="expression" dxfId="0" priority="81">
      <formula>#REF!="已终止（提前退租）"</formula>
    </cfRule>
    <cfRule type="expression" dxfId="1" priority="82">
      <formula>#REF!="执行中"</formula>
    </cfRule>
    <cfRule type="expression" dxfId="0" priority="83">
      <formula>#REF!="已终止(合同到期）"</formula>
    </cfRule>
  </conditionalFormatting>
  <conditionalFormatting sqref="E135:E136">
    <cfRule type="expression" dxfId="0" priority="30">
      <formula>#REF!="已终止（提前退租）"</formula>
    </cfRule>
    <cfRule type="expression" dxfId="1" priority="31">
      <formula>#REF!="执行中"</formula>
    </cfRule>
    <cfRule type="expression" dxfId="0" priority="32">
      <formula>#REF!="已终止(合同到期）"</formula>
    </cfRule>
  </conditionalFormatting>
  <conditionalFormatting sqref="P131:P137">
    <cfRule type="expression" dxfId="0" priority="1">
      <formula>#REF!="已终止（提前退租）"</formula>
    </cfRule>
    <cfRule type="expression" dxfId="1" priority="2">
      <formula>#REF!="执行中"</formula>
    </cfRule>
    <cfRule type="expression" dxfId="0" priority="3">
      <formula>#REF!="已终止(合同到期）"</formula>
    </cfRule>
  </conditionalFormatting>
  <conditionalFormatting sqref="AD48:AE49 AD51:AE51">
    <cfRule type="expression" dxfId="2" priority="136">
      <formula>$W48="执行中（即将到期）"</formula>
    </cfRule>
    <cfRule type="expression" dxfId="0" priority="137">
      <formula>$W48="已终止（提前退租）"</formula>
    </cfRule>
    <cfRule type="expression" dxfId="1" priority="138">
      <formula>$W48="执行中"</formula>
    </cfRule>
    <cfRule type="expression" dxfId="0" priority="139">
      <formula>$W48="已终止(合同到期）"</formula>
    </cfRule>
  </conditionalFormatting>
  <conditionalFormatting sqref="AD53:AE54">
    <cfRule type="expression" dxfId="2" priority="132">
      <formula>$W53="执行中（即将到期）"</formula>
    </cfRule>
    <cfRule type="expression" dxfId="0" priority="133">
      <formula>$W53="已终止（提前退租）"</formula>
    </cfRule>
    <cfRule type="expression" dxfId="1" priority="134">
      <formula>$W53="执行中"</formula>
    </cfRule>
    <cfRule type="expression" dxfId="0" priority="135">
      <formula>$W53="已终止(合同到期）"</formula>
    </cfRule>
  </conditionalFormatting>
  <conditionalFormatting sqref="B75:B81 B70:B73">
    <cfRule type="expression" dxfId="0" priority="116">
      <formula>#REF!="已终止（提前退租）"</formula>
    </cfRule>
    <cfRule type="expression" dxfId="1" priority="117">
      <formula>#REF!="执行中"</formula>
    </cfRule>
    <cfRule type="expression" dxfId="0" priority="118">
      <formula>#REF!="已终止(合同到期）"</formula>
    </cfRule>
  </conditionalFormatting>
  <conditionalFormatting sqref="Q75:Q80 Q70:Q73">
    <cfRule type="expression" dxfId="0" priority="125">
      <formula>#REF!="已终止（提前退租）"</formula>
    </cfRule>
    <cfRule type="expression" dxfId="1" priority="126">
      <formula>#REF!="执行中"</formula>
    </cfRule>
    <cfRule type="expression" dxfId="0" priority="127">
      <formula>#REF!="已终止(合同到期）"</formula>
    </cfRule>
  </conditionalFormatting>
  <conditionalFormatting sqref="AC75:AC80 AD81:AE81 AC70:AC73">
    <cfRule type="expression" dxfId="0" priority="119">
      <formula>#REF!="已终止（提前退租）"</formula>
    </cfRule>
    <cfRule type="expression" dxfId="1" priority="120">
      <formula>#REF!="执行中"</formula>
    </cfRule>
    <cfRule type="expression" dxfId="0" priority="121">
      <formula>#REF!="已终止(合同到期）"</formula>
    </cfRule>
  </conditionalFormatting>
  <conditionalFormatting sqref="AD75:AE80 AD70:AE73">
    <cfRule type="expression" dxfId="0" priority="122">
      <formula>#REF!="已终止（提前退租）"</formula>
    </cfRule>
    <cfRule type="expression" dxfId="1" priority="123">
      <formula>#REF!="执行中"</formula>
    </cfRule>
    <cfRule type="expression" dxfId="0" priority="124">
      <formula>#REF!="已终止(合同到期）"</formula>
    </cfRule>
  </conditionalFormatting>
  <dataValidations count="3">
    <dataValidation type="list" allowBlank="1" showInputMessage="1" showErrorMessage="1" sqref="O40:O47">
      <formula1>"钢结构,钢和钢筋混泥土结构,钢筋混泥土结构,混合结构,砖木结构,其它结构"</formula1>
    </dataValidation>
    <dataValidation type="list" allowBlank="1" showInputMessage="1" showErrorMessage="1" sqref="N36:N38 N40:N59 N63:N67">
      <formula1>"办公用房,业务用房,住宅,商业用房,办公业务混合用房,办公商业混合用房,办公住宅混合用房,住宅商业混合用房,临时建筑,其他"</formula1>
    </dataValidation>
    <dataValidation type="list" allowBlank="1" showInputMessage="1" showErrorMessage="1" sqref="O36:O38 O48:O59 O63:O69 O121:O125">
      <formula1>"钢结构,钢和钢筋混凝土结构,钢筋混凝土结构,混合结构,砖木结构,其他结构"</formula1>
    </dataValidation>
  </dataValidations>
  <pageMargins left="0.751388888888889" right="0.751388888888889" top="1" bottom="1" header="0.5" footer="0.5"/>
  <pageSetup paperSize="8" scale="5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2022-11-09T15:57:00Z</dcterms:created>
  <dcterms:modified xsi:type="dcterms:W3CDTF">2025-09-29T17:28:38Z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2052-11.8.2.10422</vt:lpwstr>
  </property>
</Properties>
</file>